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rannen\Desktop\"/>
    </mc:Choice>
  </mc:AlternateContent>
  <bookViews>
    <workbookView xWindow="0" yWindow="0" windowWidth="28800" windowHeight="12435"/>
  </bookViews>
  <sheets>
    <sheet name="DWLAYOUT" sheetId="1" r:id="rId1"/>
  </sheets>
  <definedNames>
    <definedName name="_xlnm._FilterDatabase" localSheetId="0" hidden="1">DWLAYOUT!$A$4:$M$343</definedName>
  </definedNames>
  <calcPr calcId="152511"/>
</workbook>
</file>

<file path=xl/calcChain.xml><?xml version="1.0" encoding="utf-8"?>
<calcChain xmlns="http://schemas.openxmlformats.org/spreadsheetml/2006/main">
  <c r="D432" i="1" l="1"/>
  <c r="D433" i="1"/>
  <c r="D434" i="1"/>
  <c r="D435" i="1"/>
  <c r="D436" i="1"/>
  <c r="D437" i="1"/>
  <c r="D438" i="1"/>
  <c r="D439" i="1"/>
  <c r="I432" i="1"/>
  <c r="I433" i="1"/>
  <c r="I434" i="1"/>
  <c r="I435" i="1"/>
  <c r="I436" i="1"/>
  <c r="I437" i="1"/>
  <c r="I438" i="1"/>
  <c r="I439" i="1"/>
  <c r="I421" i="1"/>
  <c r="I422" i="1"/>
  <c r="I423" i="1"/>
  <c r="I424" i="1"/>
  <c r="I425" i="1"/>
  <c r="I426" i="1"/>
  <c r="I427" i="1"/>
  <c r="I428" i="1"/>
  <c r="I429" i="1"/>
  <c r="I430" i="1"/>
  <c r="I431" i="1"/>
  <c r="D422" i="1"/>
  <c r="D423" i="1"/>
  <c r="D424" i="1"/>
  <c r="D425" i="1"/>
  <c r="D426" i="1"/>
  <c r="D427" i="1"/>
  <c r="D428" i="1"/>
  <c r="D429" i="1"/>
  <c r="D430" i="1"/>
  <c r="D431" i="1"/>
  <c r="I412" i="1"/>
  <c r="I413" i="1"/>
  <c r="I414" i="1"/>
  <c r="I415" i="1"/>
  <c r="I416" i="1"/>
  <c r="I417" i="1"/>
  <c r="I418" i="1"/>
  <c r="I419" i="1"/>
  <c r="I420" i="1"/>
  <c r="D412" i="1"/>
  <c r="D413" i="1"/>
  <c r="D414" i="1"/>
  <c r="D415" i="1"/>
  <c r="D416" i="1"/>
  <c r="D417" i="1"/>
  <c r="D418" i="1"/>
  <c r="D419" i="1"/>
  <c r="D420" i="1"/>
  <c r="D42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D402" i="1"/>
  <c r="D403" i="1"/>
  <c r="D404" i="1"/>
  <c r="D405" i="1"/>
  <c r="D406" i="1"/>
  <c r="D407" i="1"/>
  <c r="D408" i="1"/>
  <c r="D409" i="1"/>
  <c r="D410" i="1"/>
  <c r="D411" i="1"/>
  <c r="D392" i="1"/>
  <c r="D393" i="1"/>
  <c r="D394" i="1"/>
  <c r="D395" i="1"/>
  <c r="D396" i="1"/>
  <c r="D397" i="1"/>
  <c r="D398" i="1"/>
  <c r="D399" i="1"/>
  <c r="D400" i="1"/>
  <c r="D401" i="1"/>
  <c r="D391" i="1"/>
  <c r="D382" i="1"/>
  <c r="D383" i="1"/>
  <c r="D384" i="1"/>
  <c r="D385" i="1"/>
  <c r="D386" i="1"/>
  <c r="D387" i="1"/>
  <c r="D388" i="1"/>
  <c r="D389" i="1"/>
  <c r="D390" i="1"/>
  <c r="I382" i="1"/>
  <c r="I383" i="1"/>
  <c r="I384" i="1"/>
  <c r="I385" i="1"/>
  <c r="I386" i="1"/>
  <c r="I387" i="1"/>
  <c r="I388" i="1"/>
  <c r="I389" i="1"/>
  <c r="I390" i="1"/>
  <c r="I391" i="1"/>
  <c r="I372" i="1"/>
  <c r="I373" i="1"/>
  <c r="I374" i="1"/>
  <c r="I375" i="1"/>
  <c r="I376" i="1"/>
  <c r="I377" i="1"/>
  <c r="I378" i="1"/>
  <c r="I379" i="1"/>
  <c r="I380" i="1"/>
  <c r="I381" i="1"/>
  <c r="D372" i="1"/>
  <c r="D373" i="1"/>
  <c r="D374" i="1"/>
  <c r="D375" i="1"/>
  <c r="D376" i="1"/>
  <c r="D377" i="1"/>
  <c r="D378" i="1"/>
  <c r="D379" i="1"/>
  <c r="D380" i="1"/>
  <c r="D381" i="1"/>
  <c r="I362" i="1"/>
  <c r="I363" i="1"/>
  <c r="I364" i="1"/>
  <c r="I365" i="1"/>
  <c r="I366" i="1"/>
  <c r="I367" i="1"/>
  <c r="I368" i="1"/>
  <c r="I369" i="1"/>
  <c r="I370" i="1"/>
  <c r="I371" i="1"/>
  <c r="D361" i="1"/>
  <c r="D362" i="1"/>
  <c r="D363" i="1"/>
  <c r="D364" i="1"/>
  <c r="D365" i="1"/>
  <c r="D366" i="1"/>
  <c r="D367" i="1"/>
  <c r="D368" i="1"/>
  <c r="D369" i="1"/>
  <c r="D370" i="1"/>
  <c r="D371" i="1"/>
  <c r="I356" i="1"/>
  <c r="I357" i="1"/>
  <c r="I358" i="1"/>
  <c r="I359" i="1"/>
  <c r="I360" i="1"/>
  <c r="I361" i="1"/>
  <c r="D352" i="1"/>
  <c r="D353" i="1"/>
  <c r="D354" i="1"/>
  <c r="D355" i="1"/>
  <c r="D356" i="1"/>
  <c r="D357" i="1"/>
  <c r="D358" i="1"/>
  <c r="D359" i="1"/>
  <c r="D360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D345" i="1"/>
  <c r="D346" i="1"/>
  <c r="D347" i="1"/>
  <c r="D348" i="1"/>
  <c r="D349" i="1"/>
  <c r="D350" i="1"/>
  <c r="D351" i="1"/>
  <c r="D344" i="1"/>
  <c r="I192" i="1" l="1"/>
  <c r="I161" i="1"/>
  <c r="I262" i="1"/>
  <c r="I163" i="1"/>
  <c r="I191" i="1"/>
  <c r="I190" i="1"/>
  <c r="I258" i="1"/>
  <c r="I174" i="1"/>
  <c r="I175" i="1"/>
  <c r="I176" i="1"/>
  <c r="I179" i="1"/>
  <c r="I261" i="1"/>
  <c r="I246" i="1"/>
  <c r="I70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77" i="1"/>
  <c r="I271" i="1"/>
  <c r="I194" i="1"/>
  <c r="I195" i="1"/>
  <c r="I196" i="1"/>
  <c r="I200" i="1"/>
  <c r="I193" i="1"/>
  <c r="I197" i="1"/>
  <c r="I315" i="1"/>
  <c r="I319" i="1"/>
  <c r="I329" i="1"/>
  <c r="I330" i="1"/>
  <c r="I331" i="1"/>
  <c r="I327" i="1"/>
  <c r="I337" i="1"/>
  <c r="I336" i="1"/>
  <c r="I326" i="1"/>
  <c r="I325" i="1"/>
  <c r="I328" i="1"/>
  <c r="I314" i="1"/>
  <c r="I339" i="1"/>
  <c r="I123" i="1"/>
  <c r="I126" i="1"/>
  <c r="I135" i="1"/>
  <c r="I136" i="1"/>
  <c r="I137" i="1"/>
  <c r="I134" i="1"/>
  <c r="I122" i="1"/>
  <c r="I120" i="1"/>
  <c r="I158" i="1"/>
  <c r="I145" i="1"/>
  <c r="I148" i="1"/>
  <c r="I132" i="1"/>
  <c r="I144" i="1"/>
  <c r="I129" i="1"/>
  <c r="I130" i="1"/>
  <c r="I119" i="1"/>
  <c r="I154" i="1"/>
  <c r="I76" i="1"/>
  <c r="I30" i="1"/>
  <c r="I27" i="1"/>
  <c r="I73" i="1"/>
  <c r="I49" i="1"/>
  <c r="I20" i="1"/>
  <c r="I9" i="1"/>
  <c r="I8" i="1"/>
  <c r="I52" i="1"/>
  <c r="I245" i="1"/>
  <c r="I75" i="1"/>
  <c r="I16" i="1"/>
  <c r="I69" i="1"/>
  <c r="I68" i="1"/>
  <c r="I19" i="1"/>
  <c r="I5" i="1"/>
  <c r="I31" i="1"/>
  <c r="I118" i="1"/>
  <c r="I51" i="1"/>
  <c r="I63" i="1"/>
  <c r="I53" i="1"/>
  <c r="I71" i="1"/>
  <c r="I72" i="1"/>
  <c r="I74" i="1"/>
  <c r="I62" i="1"/>
  <c r="I40" i="1"/>
  <c r="I54" i="1"/>
  <c r="I17" i="1"/>
  <c r="I36" i="1"/>
  <c r="I89" i="1"/>
  <c r="I18" i="1"/>
  <c r="I48" i="1"/>
  <c r="I67" i="1"/>
  <c r="I39" i="1"/>
  <c r="I14" i="1"/>
  <c r="I93" i="1"/>
  <c r="I25" i="1"/>
  <c r="I26" i="1"/>
  <c r="I79" i="1"/>
  <c r="I38" i="1"/>
  <c r="I44" i="1"/>
  <c r="I43" i="1"/>
  <c r="I29" i="1"/>
  <c r="I60" i="1"/>
  <c r="I66" i="1"/>
  <c r="I15" i="1"/>
  <c r="I50" i="1"/>
  <c r="I24" i="1"/>
  <c r="I47" i="1"/>
  <c r="I147" i="1"/>
  <c r="I138" i="1"/>
  <c r="I127" i="1"/>
  <c r="I121" i="1"/>
  <c r="I140" i="1"/>
  <c r="I141" i="1"/>
  <c r="I142" i="1"/>
  <c r="I146" i="1"/>
  <c r="I153" i="1"/>
  <c r="I131" i="1"/>
  <c r="I125" i="1"/>
  <c r="I152" i="1"/>
  <c r="I143" i="1"/>
  <c r="I149" i="1"/>
  <c r="I150" i="1"/>
  <c r="I133" i="1"/>
  <c r="I128" i="1"/>
  <c r="I151" i="1"/>
  <c r="I155" i="1"/>
  <c r="I100" i="1"/>
  <c r="I111" i="1"/>
  <c r="I95" i="1"/>
  <c r="I99" i="1"/>
  <c r="I115" i="1"/>
  <c r="I105" i="1"/>
  <c r="I98" i="1"/>
  <c r="I103" i="1"/>
  <c r="I97" i="1"/>
  <c r="I96" i="1"/>
  <c r="I107" i="1"/>
  <c r="I94" i="1"/>
  <c r="I297" i="1"/>
  <c r="I304" i="1"/>
  <c r="I293" i="1"/>
  <c r="I296" i="1"/>
  <c r="I308" i="1"/>
  <c r="I302" i="1"/>
  <c r="I300" i="1"/>
  <c r="I295" i="1"/>
  <c r="I294" i="1"/>
  <c r="I292" i="1"/>
  <c r="I342" i="1"/>
  <c r="I341" i="1"/>
  <c r="I343" i="1"/>
  <c r="I311" i="1"/>
  <c r="I202" i="1"/>
  <c r="I204" i="1"/>
  <c r="I201" i="1"/>
  <c r="I203" i="1"/>
  <c r="I182" i="1"/>
  <c r="I177" i="1"/>
  <c r="I269" i="1"/>
  <c r="I275" i="1"/>
  <c r="I185" i="1"/>
  <c r="I244" i="1"/>
  <c r="I255" i="1"/>
  <c r="I171" i="1"/>
  <c r="I274" i="1"/>
  <c r="I181" i="1"/>
  <c r="I264" i="1"/>
  <c r="I253" i="1"/>
  <c r="I280" i="1"/>
  <c r="I252" i="1"/>
  <c r="I286" i="1"/>
  <c r="I265" i="1"/>
  <c r="I260" i="1"/>
  <c r="I281" i="1"/>
  <c r="I282" i="1"/>
  <c r="I283" i="1"/>
  <c r="I284" i="1"/>
  <c r="I285" i="1"/>
  <c r="I250" i="1"/>
  <c r="I251" i="1"/>
  <c r="I263" i="1"/>
  <c r="I266" i="1"/>
  <c r="I268" i="1"/>
  <c r="I178" i="1"/>
  <c r="I267" i="1"/>
  <c r="I279" i="1"/>
  <c r="I257" i="1"/>
  <c r="I256" i="1"/>
  <c r="I316" i="1"/>
  <c r="I317" i="1"/>
  <c r="I139" i="1"/>
  <c r="I59" i="1"/>
  <c r="I85" i="1"/>
  <c r="I45" i="1"/>
  <c r="I92" i="1"/>
  <c r="I65" i="1"/>
  <c r="I64" i="1"/>
  <c r="I82" i="1"/>
  <c r="I88" i="1"/>
  <c r="I23" i="1"/>
  <c r="I46" i="1"/>
  <c r="I81" i="1"/>
  <c r="I84" i="1"/>
  <c r="I83" i="1"/>
  <c r="I80" i="1"/>
  <c r="I32" i="1"/>
  <c r="I33" i="1"/>
  <c r="I58" i="1"/>
  <c r="I55" i="1"/>
  <c r="I56" i="1"/>
  <c r="I57" i="1"/>
  <c r="I61" i="1"/>
  <c r="I78" i="1"/>
  <c r="I77" i="1"/>
  <c r="I91" i="1"/>
  <c r="I90" i="1"/>
  <c r="I87" i="1"/>
  <c r="I22" i="1"/>
  <c r="I21" i="1"/>
  <c r="I157" i="1"/>
  <c r="I156" i="1"/>
  <c r="I102" i="1"/>
  <c r="I113" i="1"/>
  <c r="I104" i="1"/>
  <c r="I106" i="1"/>
  <c r="I101" i="1"/>
  <c r="I109" i="1"/>
  <c r="I110" i="1"/>
  <c r="I114" i="1"/>
  <c r="I112" i="1"/>
  <c r="I299" i="1"/>
  <c r="I306" i="1"/>
  <c r="I303" i="1"/>
  <c r="I298" i="1"/>
  <c r="I307" i="1"/>
  <c r="I305" i="1"/>
  <c r="I160" i="1"/>
  <c r="I159" i="1"/>
  <c r="I287" i="1"/>
  <c r="I164" i="1"/>
  <c r="I165" i="1"/>
  <c r="I313" i="1"/>
  <c r="I318" i="1"/>
  <c r="I332" i="1"/>
  <c r="I333" i="1"/>
  <c r="I334" i="1"/>
  <c r="I335" i="1"/>
  <c r="I324" i="1"/>
  <c r="I312" i="1"/>
  <c r="I322" i="1"/>
  <c r="I323" i="1"/>
  <c r="I340" i="1"/>
  <c r="I321" i="1"/>
  <c r="I320" i="1"/>
  <c r="I198" i="1"/>
  <c r="I199" i="1"/>
  <c r="I124" i="1"/>
  <c r="I10" i="1"/>
  <c r="I7" i="1"/>
  <c r="I6" i="1"/>
  <c r="I11" i="1"/>
  <c r="I37" i="1"/>
  <c r="I108" i="1"/>
  <c r="I310" i="1"/>
  <c r="I309" i="1"/>
  <c r="I249" i="1"/>
  <c r="I186" i="1"/>
  <c r="I270" i="1"/>
  <c r="I276" i="1"/>
  <c r="I187" i="1"/>
  <c r="I259" i="1"/>
  <c r="I173" i="1"/>
  <c r="I180" i="1"/>
  <c r="I162" i="1"/>
  <c r="I188" i="1"/>
  <c r="I189" i="1"/>
  <c r="I288" i="1"/>
  <c r="I289" i="1"/>
  <c r="I167" i="1"/>
  <c r="I168" i="1"/>
  <c r="I166" i="1"/>
  <c r="I254" i="1"/>
  <c r="I184" i="1"/>
  <c r="I170" i="1"/>
  <c r="I169" i="1"/>
  <c r="I172" i="1"/>
  <c r="I183" i="1"/>
  <c r="I273" i="1"/>
  <c r="I272" i="1"/>
  <c r="I247" i="1"/>
  <c r="I248" i="1"/>
</calcChain>
</file>

<file path=xl/sharedStrings.xml><?xml version="1.0" encoding="utf-8"?>
<sst xmlns="http://schemas.openxmlformats.org/spreadsheetml/2006/main" count="3422" uniqueCount="818">
  <si>
    <t>Field</t>
  </si>
  <si>
    <t>D1BADDR1</t>
  </si>
  <si>
    <t>A</t>
  </si>
  <si>
    <t>ADDRESS</t>
  </si>
  <si>
    <t xml:space="preserve">BILLTO - </t>
  </si>
  <si>
    <t>Alpha</t>
  </si>
  <si>
    <t>N</t>
  </si>
  <si>
    <t>D1BADDR2</t>
  </si>
  <si>
    <t>D1BBALFW</t>
  </si>
  <si>
    <t>BALANCE FORWARD</t>
  </si>
  <si>
    <t>D1BBANK1</t>
  </si>
  <si>
    <t>BANK NAME</t>
  </si>
  <si>
    <t>D1BBANK2</t>
  </si>
  <si>
    <t>D1BBCOCD</t>
  </si>
  <si>
    <t>CUSTOMER TYPE</t>
  </si>
  <si>
    <t>D1BBO</t>
  </si>
  <si>
    <t>D1BBRAN#</t>
  </si>
  <si>
    <t>BRANCH#</t>
  </si>
  <si>
    <t>D1BCHAIN</t>
  </si>
  <si>
    <t xml:space="preserve">Chain Code    </t>
  </si>
  <si>
    <t>D1BCITY</t>
  </si>
  <si>
    <t>CITY</t>
  </si>
  <si>
    <t>D1BCLAS2</t>
  </si>
  <si>
    <t>PRICE LIST</t>
  </si>
  <si>
    <t>D1BCLAS3</t>
  </si>
  <si>
    <t>REGION</t>
  </si>
  <si>
    <t>D1BCOMM1</t>
  </si>
  <si>
    <t>COMMENT</t>
  </si>
  <si>
    <t>D1BCOMM2</t>
  </si>
  <si>
    <t>D1BCONTA</t>
  </si>
  <si>
    <t>CONTACT</t>
  </si>
  <si>
    <t>D1BCRMGR</t>
  </si>
  <si>
    <t>CREDIT MGR</t>
  </si>
  <si>
    <t>D1BCTRY</t>
  </si>
  <si>
    <t>COUNTRY CODE</t>
  </si>
  <si>
    <t>D1BDBA</t>
  </si>
  <si>
    <t>D.B.A. NAME</t>
  </si>
  <si>
    <t>D1BDELYN</t>
  </si>
  <si>
    <t>DELIVERY CHG?</t>
  </si>
  <si>
    <t>D1BHOLD</t>
  </si>
  <si>
    <t>D1BHOLDQ</t>
  </si>
  <si>
    <t>D1BLANGU</t>
  </si>
  <si>
    <t>LANGUAGE CODE</t>
  </si>
  <si>
    <t>D1BMINYN</t>
  </si>
  <si>
    <t>Minimum Charges</t>
  </si>
  <si>
    <t>D1BML</t>
  </si>
  <si>
    <t xml:space="preserve">MAILING LISTS (Array Of 10 1 Char Fields)  </t>
  </si>
  <si>
    <t>D1BMSGCD</t>
  </si>
  <si>
    <t xml:space="preserve">CUST MESSAGE CODE </t>
  </si>
  <si>
    <t>D1BNAME</t>
  </si>
  <si>
    <t>NAME</t>
  </si>
  <si>
    <t>D1BPREF</t>
  </si>
  <si>
    <t>ABC CODE</t>
  </si>
  <si>
    <t>D1BSLMN#</t>
  </si>
  <si>
    <t>SALESPERSON#</t>
  </si>
  <si>
    <t>D1BSPCLP</t>
  </si>
  <si>
    <t>"Y" = SPECIAL PRICE BEING USED FOR THIS CUSTOMER</t>
  </si>
  <si>
    <t>D1BSTATE</t>
  </si>
  <si>
    <t>STATE</t>
  </si>
  <si>
    <t>D1BTAXOT</t>
  </si>
  <si>
    <t>OTHER TAX CODE</t>
  </si>
  <si>
    <t>Product Line</t>
  </si>
  <si>
    <t>D1BTAXST</t>
  </si>
  <si>
    <t>STATE TAX CODE</t>
  </si>
  <si>
    <t>D1BTERCD</t>
  </si>
  <si>
    <t>TERMS CODE</t>
  </si>
  <si>
    <t>D1BTRRT1</t>
  </si>
  <si>
    <t>TRUCK ROUTE</t>
  </si>
  <si>
    <t>D1BTRRT2</t>
  </si>
  <si>
    <t>TRUCK ROUTE 2</t>
  </si>
  <si>
    <t>D1BTRRT3</t>
  </si>
  <si>
    <t>TRUCK ROUTE 3</t>
  </si>
  <si>
    <t>D1BWARE#</t>
  </si>
  <si>
    <t>WAREHOUSE#</t>
  </si>
  <si>
    <t>D1BWHERE</t>
  </si>
  <si>
    <t>D1CANZIP</t>
  </si>
  <si>
    <t>Canadian Postal Code</t>
  </si>
  <si>
    <t>D1CURSLMN</t>
  </si>
  <si>
    <t>Current What If Salesperson#</t>
  </si>
  <si>
    <t>D1FDESC001</t>
  </si>
  <si>
    <t>BRANCH DESC</t>
  </si>
  <si>
    <t xml:space="preserve"> </t>
  </si>
  <si>
    <t>D1FDESC002</t>
  </si>
  <si>
    <t>CHAIN CODE DESC</t>
  </si>
  <si>
    <t>D1FDESC003</t>
  </si>
  <si>
    <t>COST CENTER DESC</t>
  </si>
  <si>
    <t>D1FDESC004</t>
  </si>
  <si>
    <t>CUSTOMER DESC</t>
  </si>
  <si>
    <t>D1FDESC005</t>
  </si>
  <si>
    <t>CUSTOMER ABC DESC</t>
  </si>
  <si>
    <t>D1FDESC006</t>
  </si>
  <si>
    <t>CUSTOMER MKT PGM DESC</t>
  </si>
  <si>
    <t>D1FDESC007</t>
  </si>
  <si>
    <t>CUSTOMER REGION DESC</t>
  </si>
  <si>
    <t>D1FDESC008</t>
  </si>
  <si>
    <t>ITEM DESC 1</t>
  </si>
  <si>
    <t>D1FDESC009</t>
  </si>
  <si>
    <t>ITEM DESC 2</t>
  </si>
  <si>
    <t>D1FDESC010</t>
  </si>
  <si>
    <t>ITEM ABC DESC</t>
  </si>
  <si>
    <t>D1FDESC011</t>
  </si>
  <si>
    <t>ITEM CLASS 1 DESC</t>
  </si>
  <si>
    <t>D1FDESC012</t>
  </si>
  <si>
    <t>ITEM CLASS 2 DESC</t>
  </si>
  <si>
    <t>D1FDESC013</t>
  </si>
  <si>
    <t>ITEM CLASS 3 DESC</t>
  </si>
  <si>
    <t>D1FDESC014</t>
  </si>
  <si>
    <t>MFGR DESC</t>
  </si>
  <si>
    <t>D1FDESC015</t>
  </si>
  <si>
    <t>PROD LINE DESC</t>
  </si>
  <si>
    <t>D1FDESC016</t>
  </si>
  <si>
    <t>SALES MANAGER DESC</t>
  </si>
  <si>
    <t>D1FDESC017</t>
  </si>
  <si>
    <t>SALESPERSON DESC</t>
  </si>
  <si>
    <t>D1FDESC018</t>
  </si>
  <si>
    <t>SHIPVIA DESC</t>
  </si>
  <si>
    <t>D1FDESC019</t>
  </si>
  <si>
    <t>TRUCK ROUTE DESC</t>
  </si>
  <si>
    <t>D1FDESC020</t>
  </si>
  <si>
    <t>WAREHOUSE DESC</t>
  </si>
  <si>
    <t>D1FDESC021</t>
  </si>
  <si>
    <t>CURRENT SALESPERSON DESC</t>
  </si>
  <si>
    <t>D1FDESC022</t>
  </si>
  <si>
    <t>CUSTOMER TYPE - D1BBCOCD</t>
  </si>
  <si>
    <t>D1FDESC023</t>
  </si>
  <si>
    <t>CURRENT SALESMANAGER DESC</t>
  </si>
  <si>
    <t>D1FDESC024</t>
  </si>
  <si>
    <t>PRICE  - DESC</t>
  </si>
  <si>
    <t>D1FDESC026</t>
  </si>
  <si>
    <t>BILLTO - COUNTY DESC</t>
  </si>
  <si>
    <t>D1FDESC027</t>
  </si>
  <si>
    <t>FUTURE USE FOR DESCRIPTIONS</t>
  </si>
  <si>
    <t>D1FDESC028</t>
  </si>
  <si>
    <t>D1FDESC029</t>
  </si>
  <si>
    <t>D1FDESC030</t>
  </si>
  <si>
    <t>D1FDESC031</t>
  </si>
  <si>
    <t>D1FDESC032</t>
  </si>
  <si>
    <t>D1FDESC033</t>
  </si>
  <si>
    <t>D1FDESC034</t>
  </si>
  <si>
    <t>D1FDESC035</t>
  </si>
  <si>
    <t>D1FDESC036</t>
  </si>
  <si>
    <t>D1FDESC037</t>
  </si>
  <si>
    <t>D1FDESC038</t>
  </si>
  <si>
    <t>D1FDESC039</t>
  </si>
  <si>
    <t>D1FDESC040</t>
  </si>
  <si>
    <t>D1FILL1</t>
  </si>
  <si>
    <t xml:space="preserve">CURRENCY CODE (FROM CUST PREF SCREEN) </t>
  </si>
  <si>
    <t>D1FILLER</t>
  </si>
  <si>
    <t>D1HADDR1</t>
  </si>
  <si>
    <t xml:space="preserve">SHIPTO - </t>
  </si>
  <si>
    <t>D1HADDR2</t>
  </si>
  <si>
    <t>D1HCITY</t>
  </si>
  <si>
    <t>D1HCTRY</t>
  </si>
  <si>
    <t>D1HNAME</t>
  </si>
  <si>
    <t>D1HSTATE</t>
  </si>
  <si>
    <t>D1HXAPP#</t>
  </si>
  <si>
    <t>FLOOR PLAN APPROVAL#</t>
  </si>
  <si>
    <t>D1HXAPPU</t>
  </si>
  <si>
    <t>FLOOR PLAN APPROVAL USER</t>
  </si>
  <si>
    <t>D1HXASM1</t>
  </si>
  <si>
    <t>Additional Salesman 1</t>
  </si>
  <si>
    <t>D1HXASM2</t>
  </si>
  <si>
    <t>Additional Salesman 2</t>
  </si>
  <si>
    <t>D1HXASM3</t>
  </si>
  <si>
    <t>Additional Salesman 3</t>
  </si>
  <si>
    <t>D1HXCSTY</t>
  </si>
  <si>
    <t>D1HXINST</t>
  </si>
  <si>
    <t>Install Flag</t>
  </si>
  <si>
    <t>D1HXMEAS</t>
  </si>
  <si>
    <t>Measure Flag</t>
  </si>
  <si>
    <t>D1HXPOEX</t>
  </si>
  <si>
    <t>D1HXREAS</t>
  </si>
  <si>
    <t>REASON CODE</t>
  </si>
  <si>
    <t>D1HXTAXA</t>
  </si>
  <si>
    <t>ONLY TAX A ITEMS</t>
  </si>
  <si>
    <t>D1HXTER2</t>
  </si>
  <si>
    <t>FLOOR PLAN COMPANY TERMS</t>
  </si>
  <si>
    <t>D1HXXR1</t>
  </si>
  <si>
    <t>D1HXXR2</t>
  </si>
  <si>
    <t>User Id</t>
  </si>
  <si>
    <t>D1IABC</t>
  </si>
  <si>
    <t>ABC RATE CODE</t>
  </si>
  <si>
    <t xml:space="preserve">ITEM - </t>
  </si>
  <si>
    <t>D1ICCTR</t>
  </si>
  <si>
    <t>COST CENTER</t>
  </si>
  <si>
    <t>D1ICLAS1</t>
  </si>
  <si>
    <t>ITEM CLASSIFICATION 1</t>
  </si>
  <si>
    <t>D1ICLAS2</t>
  </si>
  <si>
    <t>ITEM CLASSIFICATION 2</t>
  </si>
  <si>
    <t>D1ICLAS3</t>
  </si>
  <si>
    <t>ITEM CLASSIFICATION 3</t>
  </si>
  <si>
    <t>D1ICLAST</t>
  </si>
  <si>
    <t>CLASS OF TRIM</t>
  </si>
  <si>
    <t>D1ICOLDE</t>
  </si>
  <si>
    <t>COLOR DESCRIPTION</t>
  </si>
  <si>
    <t>D1ICOLOR</t>
  </si>
  <si>
    <t>COLOR</t>
  </si>
  <si>
    <t>D1ICOMLV</t>
  </si>
  <si>
    <t>COMMODITY LEVEL</t>
  </si>
  <si>
    <t>D1ICOMPO</t>
  </si>
  <si>
    <t>D1ICSTCD</t>
  </si>
  <si>
    <t>COST CODE/CLASS</t>
  </si>
  <si>
    <t>D1IFRTCL</t>
  </si>
  <si>
    <t>FREIGHT CLASSIFICATION CODE</t>
  </si>
  <si>
    <t>D1IINVEN</t>
  </si>
  <si>
    <t>N=NOT INVENTORY</t>
  </si>
  <si>
    <t>D1IISOT#</t>
  </si>
  <si>
    <t>ISO Table# For Allocations</t>
  </si>
  <si>
    <t>D1IIXREF</t>
  </si>
  <si>
    <t>INVENTORY CROSS REF#</t>
  </si>
  <si>
    <t>D1IMFGR</t>
  </si>
  <si>
    <t>MANUFACTURER</t>
  </si>
  <si>
    <t>D1IMFGRPRD</t>
  </si>
  <si>
    <t>MFGR + PROD</t>
  </si>
  <si>
    <t>D1INALLO</t>
  </si>
  <si>
    <t>Allocated? (Y/N)</t>
  </si>
  <si>
    <t xml:space="preserve">INVOICE - </t>
  </si>
  <si>
    <t>D1INBO</t>
  </si>
  <si>
    <t>Back Order Code</t>
  </si>
  <si>
    <t>D1INBRAN</t>
  </si>
  <si>
    <t>Branch#</t>
  </si>
  <si>
    <t>D1INCANC</t>
  </si>
  <si>
    <t>Cancel/Change/Add Code</t>
  </si>
  <si>
    <t>D1INCDEL</t>
  </si>
  <si>
    <t>D/Delete Code</t>
  </si>
  <si>
    <t>D1INCLA2</t>
  </si>
  <si>
    <t>Customer Price List#</t>
  </si>
  <si>
    <t>D1INCO#</t>
  </si>
  <si>
    <t>Company#</t>
  </si>
  <si>
    <t>D1INCO#ACC</t>
  </si>
  <si>
    <t>CO# + ACCT</t>
  </si>
  <si>
    <t>D1INCOLO</t>
  </si>
  <si>
    <t>Color</t>
  </si>
  <si>
    <t>D1INCOUNTY</t>
  </si>
  <si>
    <t>COUNTY= Country/State/County</t>
  </si>
  <si>
    <t>D1INCRCD</t>
  </si>
  <si>
    <t>Credit Type Code</t>
  </si>
  <si>
    <t>D1INCUPO</t>
  </si>
  <si>
    <t>Customer PO#</t>
  </si>
  <si>
    <t>D1INDSLM</t>
  </si>
  <si>
    <t>Line Item SLMN#</t>
  </si>
  <si>
    <t>D1INDTER</t>
  </si>
  <si>
    <t>Line Item Terms Code</t>
  </si>
  <si>
    <t>D1INFOB</t>
  </si>
  <si>
    <t>Freight-On-Board</t>
  </si>
  <si>
    <t>D1INID</t>
  </si>
  <si>
    <t>Record ID</t>
  </si>
  <si>
    <t>D1ININIT</t>
  </si>
  <si>
    <t>Operator Initials</t>
  </si>
  <si>
    <t>D1INITEM</t>
  </si>
  <si>
    <t>ITEM = MFGR,COLOR,PAT</t>
  </si>
  <si>
    <t>D1INMFGR</t>
  </si>
  <si>
    <t>Manufacturer#</t>
  </si>
  <si>
    <t>D1INOVRR</t>
  </si>
  <si>
    <t>Pricing Method / Override</t>
  </si>
  <si>
    <t>D1INPATT</t>
  </si>
  <si>
    <t>Pattern</t>
  </si>
  <si>
    <t>D1INPRCD</t>
  </si>
  <si>
    <t>Price List# Used</t>
  </si>
  <si>
    <t>D1INPROD</t>
  </si>
  <si>
    <t>D1INR</t>
  </si>
  <si>
    <t>Price Restr (C/R)</t>
  </si>
  <si>
    <t>D1INRECY</t>
  </si>
  <si>
    <t>Y = Receive To Stock</t>
  </si>
  <si>
    <t>D1INRUN#</t>
  </si>
  <si>
    <t>Run#</t>
  </si>
  <si>
    <t>D1INSHDL</t>
  </si>
  <si>
    <t>Shade/Lot#</t>
  </si>
  <si>
    <t>D1INSHOV</t>
  </si>
  <si>
    <t>Ship To Override (Y/N)</t>
  </si>
  <si>
    <t>D1INSHPV</t>
  </si>
  <si>
    <t>Ship Via Code</t>
  </si>
  <si>
    <t>D1INSINV</t>
  </si>
  <si>
    <t>Suppliers Invoice#</t>
  </si>
  <si>
    <t>D1INSLMN</t>
  </si>
  <si>
    <t>Salesperson#</t>
  </si>
  <si>
    <t>D1INSORT</t>
  </si>
  <si>
    <t>Sort Code</t>
  </si>
  <si>
    <t>D1INSPLT</t>
  </si>
  <si>
    <t>Split Code (For Sort)</t>
  </si>
  <si>
    <t>D1INSTP#</t>
  </si>
  <si>
    <t>Stop#</t>
  </si>
  <si>
    <t>D1INSUPP</t>
  </si>
  <si>
    <t>Supplier#</t>
  </si>
  <si>
    <t>D1INTDEL</t>
  </si>
  <si>
    <t>D1INTERC</t>
  </si>
  <si>
    <t>Terms Code</t>
  </si>
  <si>
    <t>D1INTERX</t>
  </si>
  <si>
    <t>Job Name / Extra Description</t>
  </si>
  <si>
    <t>D1INTRCD</t>
  </si>
  <si>
    <t>Transaction Code</t>
  </si>
  <si>
    <t>D1INTRRT</t>
  </si>
  <si>
    <t>Truck Route#</t>
  </si>
  <si>
    <t>D1INTXCO</t>
  </si>
  <si>
    <t>Tax Code / Other Tax</t>
  </si>
  <si>
    <t>D1INTXCS</t>
  </si>
  <si>
    <t>Tax Code / State Tax</t>
  </si>
  <si>
    <t>D1INTYPE</t>
  </si>
  <si>
    <t>Order Type</t>
  </si>
  <si>
    <t>D1INUM</t>
  </si>
  <si>
    <t>Unit of Measure</t>
  </si>
  <si>
    <t>D1INUMO</t>
  </si>
  <si>
    <t>U/M Used For Quantity Order</t>
  </si>
  <si>
    <t>D1INWARE</t>
  </si>
  <si>
    <t>Header Warehouse</t>
  </si>
  <si>
    <t>D1INWAREDT</t>
  </si>
  <si>
    <t>D1INWHER</t>
  </si>
  <si>
    <t>Where to put H.Chg/Dis</t>
  </si>
  <si>
    <t>D1INWSID</t>
  </si>
  <si>
    <t>Work Station ID</t>
  </si>
  <si>
    <t>D1IPACCD</t>
  </si>
  <si>
    <t>PACKAGE CLASS CODE</t>
  </si>
  <si>
    <t>D1IPATDE</t>
  </si>
  <si>
    <t>PATTERN DESCRIPTION</t>
  </si>
  <si>
    <t>D1IPATH</t>
  </si>
  <si>
    <t>Replenishment path V=vendor</t>
  </si>
  <si>
    <t>D1IPATT</t>
  </si>
  <si>
    <t>PATTERN</t>
  </si>
  <si>
    <t>D1IPOL1</t>
  </si>
  <si>
    <t>POLICY CODE 1</t>
  </si>
  <si>
    <t>D1IPOL2</t>
  </si>
  <si>
    <t>POLICY CODE 2</t>
  </si>
  <si>
    <t>D1IPOL3</t>
  </si>
  <si>
    <t>POLICY CODE 3</t>
  </si>
  <si>
    <t>D1IPRCCD</t>
  </si>
  <si>
    <t>PRICE CLASS CODE</t>
  </si>
  <si>
    <t>D1IPRODL</t>
  </si>
  <si>
    <t>PRODUCT LINE</t>
  </si>
  <si>
    <t>D1IQBGRP</t>
  </si>
  <si>
    <t>QUANTITY BREAK GROUP</t>
  </si>
  <si>
    <t>D1ISITM#</t>
  </si>
  <si>
    <t>SUPPLIERS ITEM#</t>
  </si>
  <si>
    <t>D1ISUPP#</t>
  </si>
  <si>
    <t>USUAL SUPPLIER</t>
  </si>
  <si>
    <t>D1ITAX</t>
  </si>
  <si>
    <t>TAXABLE ITEM N =NO</t>
  </si>
  <si>
    <t>D1IUM2</t>
  </si>
  <si>
    <t>U/M WITHIN A CARTON</t>
  </si>
  <si>
    <t>D1IUMPRC</t>
  </si>
  <si>
    <t>UM TO FORCE PRICE IN</t>
  </si>
  <si>
    <t>D1IUMSAL</t>
  </si>
  <si>
    <t>U/M TO NOT SELL LESS</t>
  </si>
  <si>
    <t>D1IUMSUP</t>
  </si>
  <si>
    <t>SUPPLIERS U/M</t>
  </si>
  <si>
    <t>D1IUNITS</t>
  </si>
  <si>
    <t>NATIVE UOM SALES</t>
  </si>
  <si>
    <t>D1IWEARC</t>
  </si>
  <si>
    <t>WEAR CODE</t>
  </si>
  <si>
    <t>D1IXCUT</t>
  </si>
  <si>
    <t>ROLL/CUT CODE</t>
  </si>
  <si>
    <t>D1IXDEL</t>
  </si>
  <si>
    <t>DELETE CODE</t>
  </si>
  <si>
    <t>D1IXLOC#</t>
  </si>
  <si>
    <t>LOCATION</t>
  </si>
  <si>
    <t>D1IXMFGR</t>
  </si>
  <si>
    <t>D1IXMP#</t>
  </si>
  <si>
    <t>MRKTG PGM#</t>
  </si>
  <si>
    <t>D1IXMP#CD</t>
  </si>
  <si>
    <t>CATEGORY</t>
  </si>
  <si>
    <t>D1IXPGMC</t>
  </si>
  <si>
    <t>COST PROGRAM#</t>
  </si>
  <si>
    <t>D1IXPGMCD</t>
  </si>
  <si>
    <t>PRICE PROGRAM#</t>
  </si>
  <si>
    <t>D1IXPGMF</t>
  </si>
  <si>
    <t>FUND PROGRAM#</t>
  </si>
  <si>
    <t>D1IXPGMP</t>
  </si>
  <si>
    <t>D1IXPGTP</t>
  </si>
  <si>
    <t>PROGRAM TYPE</t>
  </si>
  <si>
    <t>D1IXREBF</t>
  </si>
  <si>
    <t>REBATE FLAG</t>
  </si>
  <si>
    <t>D1IXSER#</t>
  </si>
  <si>
    <t>SERIAL#</t>
  </si>
  <si>
    <t>D1OXCUT</t>
  </si>
  <si>
    <t xml:space="preserve">ORDER - </t>
  </si>
  <si>
    <t>D1OXDEL</t>
  </si>
  <si>
    <t>D1OXLOC#</t>
  </si>
  <si>
    <t>D1OXMFGR</t>
  </si>
  <si>
    <t>D1OXMP#</t>
  </si>
  <si>
    <t>D1OXPGMC</t>
  </si>
  <si>
    <t>D1OXPGMF</t>
  </si>
  <si>
    <t>D1OXPGMP</t>
  </si>
  <si>
    <t>D1OXPGTP</t>
  </si>
  <si>
    <t>D1OXSER#</t>
  </si>
  <si>
    <t>D1PGLAB</t>
  </si>
  <si>
    <t>FIELD FOR CASH &amp; CARRY LABEL</t>
  </si>
  <si>
    <t>PENDING</t>
  </si>
  <si>
    <t>D1PGSTAT</t>
  </si>
  <si>
    <t>STATUS CODE</t>
  </si>
  <si>
    <t>D1PGSTDE</t>
  </si>
  <si>
    <t>DETAIL LINE STATUS</t>
  </si>
  <si>
    <t>D1TYPE</t>
  </si>
  <si>
    <t>D1YCURMGR</t>
  </si>
  <si>
    <t>CURRENT SALES MANAGER</t>
  </si>
  <si>
    <t>SALESMAN -</t>
  </si>
  <si>
    <t>D1YCURTER</t>
  </si>
  <si>
    <t>CURRENT SALES TERRITORY</t>
  </si>
  <si>
    <t>D1YMANAG</t>
  </si>
  <si>
    <t>SALES MANAGER</t>
  </si>
  <si>
    <t>D1YTERRI</t>
  </si>
  <si>
    <t>SALES TERRITORY</t>
  </si>
  <si>
    <t>DWFILL2</t>
  </si>
  <si>
    <t>BILLTO SHIP VIA</t>
  </si>
  <si>
    <t>D1BAR#</t>
  </si>
  <si>
    <t>P</t>
  </si>
  <si>
    <t>A/R XREF NUMBER</t>
  </si>
  <si>
    <t>5,0</t>
  </si>
  <si>
    <t>Numeric</t>
  </si>
  <si>
    <t>D1BBNK#1</t>
  </si>
  <si>
    <t>BANK ACCOUNT#</t>
  </si>
  <si>
    <t>13,0</t>
  </si>
  <si>
    <t>D1BBNK#2</t>
  </si>
  <si>
    <t>D1BCLIMI</t>
  </si>
  <si>
    <t>CREDIT LIMIT</t>
  </si>
  <si>
    <t>9,2</t>
  </si>
  <si>
    <t>D1BCOUNT</t>
  </si>
  <si>
    <t>BILLTO FILE - COUNTY</t>
  </si>
  <si>
    <t>3,0</t>
  </si>
  <si>
    <t>D1BGUAR</t>
  </si>
  <si>
    <t>GUARANTEE</t>
  </si>
  <si>
    <t>D1BHCHG</t>
  </si>
  <si>
    <t>ADDITIONAL CHARGE</t>
  </si>
  <si>
    <t>5,2</t>
  </si>
  <si>
    <t>D1BINT$</t>
  </si>
  <si>
    <t xml:space="preserve">ACCUMULATED INTEREST (if method A interest)  </t>
  </si>
  <si>
    <t>D1BINTPC</t>
  </si>
  <si>
    <t>INTEREST  RATE %</t>
  </si>
  <si>
    <t>D1BINVWK</t>
  </si>
  <si>
    <t>ACCT INVOICES WORKING (unprocessed invoices)</t>
  </si>
  <si>
    <t>D1BLCHDT</t>
  </si>
  <si>
    <t>DATE-MMDDYY</t>
  </si>
  <si>
    <t>7,0</t>
  </si>
  <si>
    <t>D1BLPAYD</t>
  </si>
  <si>
    <t xml:space="preserve">LAST PAY DATE       MMDDYY </t>
  </si>
  <si>
    <t>D1BLSALD</t>
  </si>
  <si>
    <t xml:space="preserve">LAST SALE DATE       MMDDYY </t>
  </si>
  <si>
    <t>D1BOPENA</t>
  </si>
  <si>
    <t>TOTAL OPEN A/R $</t>
  </si>
  <si>
    <t>D1BOPEND</t>
  </si>
  <si>
    <t>D1BOPENP</t>
  </si>
  <si>
    <t xml:space="preserve">ACCT OPEN ORDER$ </t>
  </si>
  <si>
    <t>D1BORDER</t>
  </si>
  <si>
    <t>NO. OF ORDERS</t>
  </si>
  <si>
    <t>D1BOV120</t>
  </si>
  <si>
    <t>BAL OVER 120 DAYS</t>
  </si>
  <si>
    <t>D1BOV15</t>
  </si>
  <si>
    <t>BAL OVER 15 DAYS</t>
  </si>
  <si>
    <t>D1BOV30</t>
  </si>
  <si>
    <t>BAL OVER 30 DAYS</t>
  </si>
  <si>
    <t>D1BOV45</t>
  </si>
  <si>
    <t>BAL OVER 45 DAYS</t>
  </si>
  <si>
    <t>D1BOV60</t>
  </si>
  <si>
    <t>BAL OVER 60 DAYS</t>
  </si>
  <si>
    <t>D1BOV90</t>
  </si>
  <si>
    <t>BAL OVER 90 DAYS</t>
  </si>
  <si>
    <t>D1BPHONB</t>
  </si>
  <si>
    <t>PHONE#</t>
  </si>
  <si>
    <t>11,0</t>
  </si>
  <si>
    <t>D1BPHONH</t>
  </si>
  <si>
    <t>D1BPOWRK</t>
  </si>
  <si>
    <t xml:space="preserve">ACCT ORDERS WORKING (unprocessed $) </t>
  </si>
  <si>
    <t>D1BPRVBA</t>
  </si>
  <si>
    <t>PREVIOUS BALANCE</t>
  </si>
  <si>
    <t>D1BS2YAG</t>
  </si>
  <si>
    <t>TOT A/R SALES 2 YR AGO</t>
  </si>
  <si>
    <t>11,2</t>
  </si>
  <si>
    <t>D1BSHIP#</t>
  </si>
  <si>
    <t>SHIPTO#</t>
  </si>
  <si>
    <t>6,0</t>
  </si>
  <si>
    <t>D1BSLAST</t>
  </si>
  <si>
    <t>SALES LAST YEAR</t>
  </si>
  <si>
    <t>D1BSS#</t>
  </si>
  <si>
    <t>SS#/TAX ID#</t>
  </si>
  <si>
    <t>9,0</t>
  </si>
  <si>
    <t>D1BSTHIS</t>
  </si>
  <si>
    <t>SALES THIS YEAR</t>
  </si>
  <si>
    <t>D1BTERDA</t>
  </si>
  <si>
    <t>TERMS DAYS</t>
  </si>
  <si>
    <t>D1BTERPC</t>
  </si>
  <si>
    <t>TERMS %</t>
  </si>
  <si>
    <t>D1HXAPP$</t>
  </si>
  <si>
    <t>FLOOR PLAN APPROVAL$</t>
  </si>
  <si>
    <t>D1HXAPPD</t>
  </si>
  <si>
    <t>FLOOR PLAN APPROVAL DT/CYMD</t>
  </si>
  <si>
    <t>D1IDELIV</t>
  </si>
  <si>
    <t>DELIVER/MFGR LEAD DAYS</t>
  </si>
  <si>
    <t>D1INCOST</t>
  </si>
  <si>
    <t>Cost Per U/M</t>
  </si>
  <si>
    <t>9,3</t>
  </si>
  <si>
    <t>D1INCSTA</t>
  </si>
  <si>
    <t>Total Cost Allowances</t>
  </si>
  <si>
    <t>7,2</t>
  </si>
  <si>
    <t>D1INCTL#</t>
  </si>
  <si>
    <t>Branch Control#</t>
  </si>
  <si>
    <t>D1INDATE</t>
  </si>
  <si>
    <t>Invoice Date C/YY/MM/DD</t>
  </si>
  <si>
    <t>D1INDISC</t>
  </si>
  <si>
    <t>Discount / Handling Charge$</t>
  </si>
  <si>
    <t>D1INETA</t>
  </si>
  <si>
    <t>E.T.A Date in MM/DD/YY</t>
  </si>
  <si>
    <t>D1INEXTC</t>
  </si>
  <si>
    <t>Extended Cost</t>
  </si>
  <si>
    <t>D1INEXTP</t>
  </si>
  <si>
    <t>Entended Price (No Funds)</t>
  </si>
  <si>
    <t>D1INFRT</t>
  </si>
  <si>
    <t>Freight</t>
  </si>
  <si>
    <t>D1INFUN$</t>
  </si>
  <si>
    <t>Fund Contribution $</t>
  </si>
  <si>
    <t>D1INHCHG</t>
  </si>
  <si>
    <t>Extra H. Chg/Discount%</t>
  </si>
  <si>
    <t>D1INJOB#</t>
  </si>
  <si>
    <t>Job#</t>
  </si>
  <si>
    <t>D1INL1CO</t>
  </si>
  <si>
    <t>Total Cost (Incl Allow)</t>
  </si>
  <si>
    <t>D1INL1MC</t>
  </si>
  <si>
    <t>Total Misc. Line Cost</t>
  </si>
  <si>
    <t>D1INL1MP</t>
  </si>
  <si>
    <t>Total Misc. Line Price</t>
  </si>
  <si>
    <t>D1INL1PR</t>
  </si>
  <si>
    <t>Total Prices (Incl Allow)</t>
  </si>
  <si>
    <t>D1INORD#</t>
  </si>
  <si>
    <t>Order Reference#</t>
  </si>
  <si>
    <t>D1INPO#</t>
  </si>
  <si>
    <t>Order#</t>
  </si>
  <si>
    <t>D1INPRIC</t>
  </si>
  <si>
    <t>Price Per U/M</t>
  </si>
  <si>
    <t>D1INQTYO</t>
  </si>
  <si>
    <t>Quantity Ordered</t>
  </si>
  <si>
    <t>D1INQTYP</t>
  </si>
  <si>
    <t>Quantity Previously Shipped</t>
  </si>
  <si>
    <t>D1INQTYS</t>
  </si>
  <si>
    <t>Quantity Shipped/Invoiced</t>
  </si>
  <si>
    <t>D1INSIDT</t>
  </si>
  <si>
    <t>Suppliers Inv Date - MMDDYY</t>
  </si>
  <si>
    <t>D1INSTKC</t>
  </si>
  <si>
    <t>Restocking Charge %</t>
  </si>
  <si>
    <t>3,2</t>
  </si>
  <si>
    <t>D1INSTRD</t>
  </si>
  <si>
    <t>Suppliers Terms / Days</t>
  </si>
  <si>
    <t>D1INSTRP</t>
  </si>
  <si>
    <t>Suppliers Terms %</t>
  </si>
  <si>
    <t>D1INTAXO</t>
  </si>
  <si>
    <t>Other Tax</t>
  </si>
  <si>
    <t>D1INTAXS</t>
  </si>
  <si>
    <t>State Tax</t>
  </si>
  <si>
    <t>D1INTER$</t>
  </si>
  <si>
    <t>Payment Terms $</t>
  </si>
  <si>
    <t>D1INTERD</t>
  </si>
  <si>
    <t>Terms Days</t>
  </si>
  <si>
    <t>D1INTERP</t>
  </si>
  <si>
    <t>Terms Percent</t>
  </si>
  <si>
    <t>D1IREMNA</t>
  </si>
  <si>
    <t>DEFINE REMNANT SIZE</t>
  </si>
  <si>
    <t>D1IWIDTH</t>
  </si>
  <si>
    <t>ITEM WIDTH, INCHES IF R</t>
  </si>
  <si>
    <t>D1IXCOST</t>
  </si>
  <si>
    <t>COST ALLOWANCE 7/3</t>
  </si>
  <si>
    <t>7,3</t>
  </si>
  <si>
    <t>D1IXFRTX</t>
  </si>
  <si>
    <t>EXTRA FRT COST</t>
  </si>
  <si>
    <t>D1IXFUN$</t>
  </si>
  <si>
    <t>FUND CONTR$</t>
  </si>
  <si>
    <t>D1IXPOIN</t>
  </si>
  <si>
    <t># OF POINTS</t>
  </si>
  <si>
    <t>D1IXPRIC</t>
  </si>
  <si>
    <t>PRICE ALLOWANCE</t>
  </si>
  <si>
    <t>D1IXREBA</t>
  </si>
  <si>
    <t>REBATE $ PAID</t>
  </si>
  <si>
    <t>D1IXREBD</t>
  </si>
  <si>
    <t>REBATE DISCOUNT</t>
  </si>
  <si>
    <t>D1IXREBX</t>
  </si>
  <si>
    <t>EXTRA REBATE COST</t>
  </si>
  <si>
    <t>D1IXTFRX</t>
  </si>
  <si>
    <t>EXTRA TRNSFR COST</t>
  </si>
  <si>
    <t>D1OXCOST</t>
  </si>
  <si>
    <t>D1OXFRTX</t>
  </si>
  <si>
    <t>D1OXFUN$</t>
  </si>
  <si>
    <t>D1OXPOIN</t>
  </si>
  <si>
    <t>D1OXPRIC</t>
  </si>
  <si>
    <t>D1OXREBX</t>
  </si>
  <si>
    <t>D1OXTFRX</t>
  </si>
  <si>
    <t>D1BACCT#</t>
  </si>
  <si>
    <t>S</t>
  </si>
  <si>
    <t>ACCOUNT#</t>
  </si>
  <si>
    <t>D1BCO#</t>
  </si>
  <si>
    <t>COMPANY#</t>
  </si>
  <si>
    <t>1,0</t>
  </si>
  <si>
    <t>D1BCOPIE</t>
  </si>
  <si>
    <t>NO. OF COPIES</t>
  </si>
  <si>
    <t>D1BZIP1</t>
  </si>
  <si>
    <t>ZIP CODE</t>
  </si>
  <si>
    <t>D1BZIP2</t>
  </si>
  <si>
    <t>ZIP CODE EXT</t>
  </si>
  <si>
    <t>4,0</t>
  </si>
  <si>
    <t>D1HXACCT</t>
  </si>
  <si>
    <t>FLOOR PLAN ACCOUNT#</t>
  </si>
  <si>
    <t>D1HXAPPT</t>
  </si>
  <si>
    <t>FLOOR PLAN APPROVAL TIME</t>
  </si>
  <si>
    <t>D1HXCMP1</t>
  </si>
  <si>
    <t>Salesman Commission Prcnt 1</t>
  </si>
  <si>
    <t>D1HXCMP2</t>
  </si>
  <si>
    <t>Salesman Commission Prcnt 2</t>
  </si>
  <si>
    <t>D1HXCMP3</t>
  </si>
  <si>
    <t>Salesman Commission Prcnt 3</t>
  </si>
  <si>
    <t>D1HXID#</t>
  </si>
  <si>
    <t>Retail Customer</t>
  </si>
  <si>
    <t>D1HXPRTI</t>
  </si>
  <si>
    <t>TIME ORD PROCESSED MILITARY</t>
  </si>
  <si>
    <t>D1HXREF7</t>
  </si>
  <si>
    <t>ORDER REF# - 7 DIGITS</t>
  </si>
  <si>
    <t>D1HXSTDT</t>
  </si>
  <si>
    <t>DATE ORD STARTED CYYMMDD</t>
  </si>
  <si>
    <t>D1HXSTTI</t>
  </si>
  <si>
    <t>TIME ORD STARTED MILITARY</t>
  </si>
  <si>
    <t>D1HXXR3</t>
  </si>
  <si>
    <t>Final Dest Zip Cd 9/0</t>
  </si>
  <si>
    <t>D1HXXRI#</t>
  </si>
  <si>
    <t>XREF INVOICE#</t>
  </si>
  <si>
    <t>D1HXXRO#</t>
  </si>
  <si>
    <t>XREF ORDER#</t>
  </si>
  <si>
    <t>D1HZIP1</t>
  </si>
  <si>
    <t>D1HZIP2</t>
  </si>
  <si>
    <t>D1IDISCD</t>
  </si>
  <si>
    <t>DATE DISCONTINUED</t>
  </si>
  <si>
    <t>D1INACCT</t>
  </si>
  <si>
    <t>Account#</t>
  </si>
  <si>
    <t>D1INDATISO</t>
  </si>
  <si>
    <t>Invoice Date YYYY/MM/DD</t>
  </si>
  <si>
    <t>8,0</t>
  </si>
  <si>
    <t>D1INLINE</t>
  </si>
  <si>
    <t>Line#</t>
  </si>
  <si>
    <t>D1INORDISO</t>
  </si>
  <si>
    <t>Order Date - YYY/MM/DD</t>
  </si>
  <si>
    <t>D1INORDT</t>
  </si>
  <si>
    <t>Order Date - MM/DD/YY</t>
  </si>
  <si>
    <t>D1INREF#</t>
  </si>
  <si>
    <t>Invoice#</t>
  </si>
  <si>
    <t>D1INSHDC</t>
  </si>
  <si>
    <t>Ship Date Century</t>
  </si>
  <si>
    <t>D1INSHDISO</t>
  </si>
  <si>
    <t>Ship Date YYYY/MM/DD</t>
  </si>
  <si>
    <t>D1INSHDT</t>
  </si>
  <si>
    <t>Ship Date - MM/DD/YY</t>
  </si>
  <si>
    <t>D1INSHIP</t>
  </si>
  <si>
    <t>Ship To#</t>
  </si>
  <si>
    <t>D1IXACCT</t>
  </si>
  <si>
    <t>D1IXPOST</t>
  </si>
  <si>
    <t>D1OXLINE</t>
  </si>
  <si>
    <t>D1OXREF#</t>
  </si>
  <si>
    <t>Detail Warehouse</t>
  </si>
  <si>
    <t>Record Type</t>
  </si>
  <si>
    <t>Fund Marketing Program</t>
  </si>
  <si>
    <t>COMPONENT Code</t>
  </si>
  <si>
    <t>Field Type</t>
  </si>
  <si>
    <t xml:space="preserve">Hold Account 1 </t>
  </si>
  <si>
    <t>Hold Account 2</t>
  </si>
  <si>
    <t>Where to show charger(L=Line,s S=Separate)</t>
  </si>
  <si>
    <t>FOB Code</t>
  </si>
  <si>
    <t>Pos 1-2 = Final Destination State Code
Pos 3  = (9=F9 Invoice)
Pos 4 =  (F=Tax Frozen)</t>
  </si>
  <si>
    <t>PO# EXTENTION (last 12 character of Customer PO)</t>
  </si>
  <si>
    <t>Warehouse Location</t>
  </si>
  <si>
    <t>Order Line#</t>
  </si>
  <si>
    <t>Customer Company/Account</t>
  </si>
  <si>
    <t>Posting Month ( C/YY/MM )</t>
  </si>
  <si>
    <t>Order Handling Code</t>
  </si>
  <si>
    <t>Field Length</t>
  </si>
  <si>
    <t>Field Description</t>
  </si>
  <si>
    <t>File Name</t>
  </si>
  <si>
    <t>DW0001F</t>
  </si>
  <si>
    <t>Marketing Program Code</t>
  </si>
  <si>
    <t>DW0001F -</t>
  </si>
  <si>
    <t>E.T.A. Date C/YY/MM/DD</t>
  </si>
  <si>
    <t>Order Date YYYY/MM/DD</t>
  </si>
  <si>
    <t>Order Date MM/DD/YY</t>
  </si>
  <si>
    <t>Ship Date MM/DD/YY</t>
  </si>
  <si>
    <t>Suppliers Invoice Date MM/DD/YY</t>
  </si>
  <si>
    <t>Posting Month C/YY/MM</t>
  </si>
  <si>
    <t>Last Pay Date MM/DD/YY</t>
  </si>
  <si>
    <t>Last Sales Date MM/DD/YY</t>
  </si>
  <si>
    <t>What file it originates from:</t>
  </si>
  <si>
    <t>Tax ID#</t>
  </si>
  <si>
    <t>Start Buffer Position</t>
  </si>
  <si>
    <t>End Buffer Position</t>
  </si>
  <si>
    <t>S-Signed 
A-Alpha
P-Packed</t>
  </si>
  <si>
    <t>NOTE: Fields that come from ORDERS are originated from PENDING in most cases, then transfer to INVOICES, so the origin is based really on the D1TYPE at the time.</t>
  </si>
  <si>
    <t>DW0001F - BRANCH</t>
  </si>
  <si>
    <t>DW0001F - CLASSES</t>
  </si>
  <si>
    <t>DW0001F - ITEM</t>
  </si>
  <si>
    <t>DW0001F - BILLTO</t>
  </si>
  <si>
    <t>DW0001F - ABC</t>
  </si>
  <si>
    <t>DW0001f - COUNTY</t>
  </si>
  <si>
    <t>DW0001F - PRICE</t>
  </si>
  <si>
    <t>DW0001F - WARE</t>
  </si>
  <si>
    <t>DW0001F - SALESPERSON</t>
  </si>
  <si>
    <t xml:space="preserve">DW0001F - SALESMGR   </t>
  </si>
  <si>
    <t>DW0001F - PRODLINE</t>
  </si>
  <si>
    <t>DW0001F - MFGR</t>
  </si>
  <si>
    <r>
      <rPr>
        <b/>
        <sz val="16"/>
        <color theme="1"/>
        <rFont val="Arial"/>
        <family val="2"/>
      </rPr>
      <t>This file contains the data fields in the RADAR data warehouse that is used for RADAR Sales Analysis.</t>
    </r>
    <r>
      <rPr>
        <b/>
        <sz val="18"/>
        <color theme="1"/>
        <rFont val="Arial"/>
        <family val="2"/>
      </rPr>
      <t xml:space="preserve"> </t>
    </r>
  </si>
  <si>
    <t>D1ORDENTDT</t>
  </si>
  <si>
    <t>D1LINEWT</t>
  </si>
  <si>
    <t>D1UNUSUSAL</t>
  </si>
  <si>
    <t>D1LNGPPWOF</t>
  </si>
  <si>
    <t>D1LNGP$W0F</t>
  </si>
  <si>
    <t>D1LNGPPWFN</t>
  </si>
  <si>
    <t>D1LNGP$WFN</t>
  </si>
  <si>
    <t>D1INETAI</t>
  </si>
  <si>
    <t>Line Weight</t>
  </si>
  <si>
    <t>Unusual Sale Y/N</t>
  </si>
  <si>
    <t>Line GP% Without Funds</t>
  </si>
  <si>
    <t>Line GP$ Without Funds</t>
  </si>
  <si>
    <t>Line GP% With Funds</t>
  </si>
  <si>
    <t>Line GP$ With Funds</t>
  </si>
  <si>
    <t>Order Entry Date YYYY/MM/DD</t>
  </si>
  <si>
    <t>9,4</t>
  </si>
  <si>
    <t>9,5</t>
  </si>
  <si>
    <t>D1FLG01</t>
  </si>
  <si>
    <t>D1FLG02</t>
  </si>
  <si>
    <t>D1FLG03</t>
  </si>
  <si>
    <t>D1FLG04</t>
  </si>
  <si>
    <t>D1FLG05</t>
  </si>
  <si>
    <t>D1FLG06</t>
  </si>
  <si>
    <t>E.T.A Date YYYY/MM/DD</t>
  </si>
  <si>
    <t>Suppler Inv Date YYYY/MM/DD</t>
  </si>
  <si>
    <t>Billto Last Pay Date YYYY/MM/DD</t>
  </si>
  <si>
    <t>Billto Last Sales Date YYYY/MM/DD</t>
  </si>
  <si>
    <t>Date Order Started YYYY/MM/DD</t>
  </si>
  <si>
    <t>8,1</t>
  </si>
  <si>
    <t>8,2</t>
  </si>
  <si>
    <t>8,3</t>
  </si>
  <si>
    <t>8,4</t>
  </si>
  <si>
    <t>D1INSIDTI</t>
  </si>
  <si>
    <t>D1BLPAYDI</t>
  </si>
  <si>
    <t>D1BLSALDI</t>
  </si>
  <si>
    <t>D1HXSTDTI</t>
  </si>
  <si>
    <t>Future Field - Not Used</t>
  </si>
  <si>
    <t>D1FLG07</t>
  </si>
  <si>
    <t>D1FLG08</t>
  </si>
  <si>
    <t>D1FLG09</t>
  </si>
  <si>
    <t>D1FLG10</t>
  </si>
  <si>
    <t>D1FA03_01</t>
  </si>
  <si>
    <t>D1FA03_02</t>
  </si>
  <si>
    <t>D1FA03_03</t>
  </si>
  <si>
    <t>D1FA03_04</t>
  </si>
  <si>
    <t>D1FA03_05</t>
  </si>
  <si>
    <t>D1FA06_01</t>
  </si>
  <si>
    <t>D1FA06_02</t>
  </si>
  <si>
    <t>D1FA06_03</t>
  </si>
  <si>
    <t>D1FA06_04</t>
  </si>
  <si>
    <t>D1FA06_05</t>
  </si>
  <si>
    <t>D1FA10_01</t>
  </si>
  <si>
    <t>D1FA10_02</t>
  </si>
  <si>
    <t>D1FA10_03</t>
  </si>
  <si>
    <t>D1FA10_04</t>
  </si>
  <si>
    <t>D1FA10_05</t>
  </si>
  <si>
    <t>D1FA10_06</t>
  </si>
  <si>
    <t>D1FA10_07</t>
  </si>
  <si>
    <t>D1FA10_08</t>
  </si>
  <si>
    <t>D1FA10_09</t>
  </si>
  <si>
    <t>D1FA10_10</t>
  </si>
  <si>
    <t>D1FA30_01</t>
  </si>
  <si>
    <t>D1FA30_02</t>
  </si>
  <si>
    <t>D1FA30_03</t>
  </si>
  <si>
    <t>D1FA30_04</t>
  </si>
  <si>
    <t>D1FA30_05</t>
  </si>
  <si>
    <t>D1FA30_06</t>
  </si>
  <si>
    <t>D1FA30_07</t>
  </si>
  <si>
    <t>D1FA30_08</t>
  </si>
  <si>
    <t>D1FA30_09</t>
  </si>
  <si>
    <t>D1FA30_10</t>
  </si>
  <si>
    <t>D1FN10_01</t>
  </si>
  <si>
    <t>D1FN10_02</t>
  </si>
  <si>
    <t>D1FN10_03</t>
  </si>
  <si>
    <t>D1FN30_01</t>
  </si>
  <si>
    <t>D1FN30_02</t>
  </si>
  <si>
    <t>D1FN30_03</t>
  </si>
  <si>
    <t>D1FN30_04</t>
  </si>
  <si>
    <t>D1FN30_05</t>
  </si>
  <si>
    <t>D1FN30_06</t>
  </si>
  <si>
    <t>D1FN30_07</t>
  </si>
  <si>
    <t>D1FN30_08</t>
  </si>
  <si>
    <t>D1FN30_09</t>
  </si>
  <si>
    <t>D1FN30_10</t>
  </si>
  <si>
    <t>D1FN70_01</t>
  </si>
  <si>
    <t>D1FN70_02</t>
  </si>
  <si>
    <t>D1FN70_03</t>
  </si>
  <si>
    <t>D1FN70_04</t>
  </si>
  <si>
    <t>D1FN70_05</t>
  </si>
  <si>
    <t>D1FN70_06</t>
  </si>
  <si>
    <t>D1FN70_07</t>
  </si>
  <si>
    <t>D1FN70_08</t>
  </si>
  <si>
    <t>D1FN70_09</t>
  </si>
  <si>
    <t>D1FN70_10</t>
  </si>
  <si>
    <t>D1FN80_01</t>
  </si>
  <si>
    <t>D1FN80_02</t>
  </si>
  <si>
    <t>D1FN80_03</t>
  </si>
  <si>
    <t>D1FN80_04</t>
  </si>
  <si>
    <t>D1FN90_01</t>
  </si>
  <si>
    <t>D1FN90_02</t>
  </si>
  <si>
    <t>D1FN90_03</t>
  </si>
  <si>
    <t>D1FN92_01</t>
  </si>
  <si>
    <t>D1FN92_02</t>
  </si>
  <si>
    <t>D1FN92_03</t>
  </si>
  <si>
    <t>D1FN92_04</t>
  </si>
  <si>
    <t>D1FN92_05</t>
  </si>
  <si>
    <t>D1FN92_06</t>
  </si>
  <si>
    <t>D1FN92_07</t>
  </si>
  <si>
    <t>D1FN92_08</t>
  </si>
  <si>
    <t>D1FN92_09</t>
  </si>
  <si>
    <t>D1FN92_10</t>
  </si>
  <si>
    <t>Last Update Pgm</t>
  </si>
  <si>
    <t>Last Update Timestamp</t>
  </si>
  <si>
    <t>Creation Pgm</t>
  </si>
  <si>
    <t>Creation Timestamp</t>
  </si>
  <si>
    <t>D1PGMNAME</t>
  </si>
  <si>
    <t>D1LUPDTS</t>
  </si>
  <si>
    <t>D1CRTPGM</t>
  </si>
  <si>
    <t>D1CRTDTS</t>
  </si>
  <si>
    <t>Z</t>
  </si>
  <si>
    <t>TimeStamp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</si>
</sst>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32" borderId="7" applyNumberFormat="0" applyFont="0" applyAlignment="0" applyProtection="0"/>
    <xf numFmtId="0" fontId="1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2" borderId="0" xfId="1" applyFont="1" applyAlignment="1">
      <alignment horizontal="center" wrapText="1"/>
    </xf>
    <xf numFmtId="0" fontId="19" fillId="2" borderId="0" xfId="1" applyFont="1" applyAlignment="1">
      <alignment horizontal="center" vertical="center" wrapText="1"/>
    </xf>
    <xf numFmtId="0" fontId="19" fillId="2" borderId="0" xfId="1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1" fillId="33" borderId="0" xfId="0" applyFont="1" applyFill="1" applyAlignment="1">
      <alignment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Note 2" xfId="38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39"/>
  <sheetViews>
    <sheetView tabSelected="1" zoomScale="90" zoomScaleNormal="90" workbookViewId="0">
      <pane ySplit="4" topLeftCell="A399" activePane="bottomLeft" state="frozen"/>
      <selection pane="bottomLeft" activeCell="A2" sqref="A2:M2"/>
    </sheetView>
  </sheetViews>
  <sheetFormatPr defaultRowHeight="14.25" x14ac:dyDescent="0.2"/>
  <cols>
    <col min="1" max="1" width="15" style="1" bestFit="1" customWidth="1"/>
    <col min="2" max="2" width="16" style="1" bestFit="1" customWidth="1"/>
    <col min="3" max="3" width="24.42578125" style="1" bestFit="1" customWidth="1"/>
    <col min="4" max="4" width="23.7109375" style="1" bestFit="1" customWidth="1"/>
    <col min="5" max="6" width="3.28515625" style="1" hidden="1" customWidth="1"/>
    <col min="7" max="7" width="2.140625" style="1" hidden="1" customWidth="1"/>
    <col min="8" max="8" width="14.7109375" style="2" bestFit="1" customWidth="1"/>
    <col min="9" max="9" width="49.7109375" style="1" hidden="1" customWidth="1"/>
    <col min="10" max="10" width="59.7109375" style="1" bestFit="1" customWidth="1"/>
    <col min="11" max="11" width="30.85546875" style="1" bestFit="1" customWidth="1"/>
    <col min="12" max="12" width="12.28515625" style="3" bestFit="1" customWidth="1"/>
    <col min="13" max="13" width="15.140625" style="4" bestFit="1" customWidth="1"/>
    <col min="14" max="20" width="9.140625" style="1"/>
    <col min="21" max="21" width="1.5703125" style="1" bestFit="1" customWidth="1"/>
    <col min="22" max="53" width="9.140625" style="1"/>
    <col min="54" max="54" width="2.85546875" style="1" bestFit="1" customWidth="1"/>
    <col min="55" max="60" width="2.140625" style="1" bestFit="1" customWidth="1"/>
    <col min="61" max="69" width="9.140625" style="1"/>
    <col min="70" max="74" width="2.140625" style="1" bestFit="1" customWidth="1"/>
    <col min="75" max="76" width="2.42578125" style="1" bestFit="1" customWidth="1"/>
    <col min="77" max="78" width="2.140625" style="1" bestFit="1" customWidth="1"/>
    <col min="79" max="80" width="9.140625" style="1"/>
    <col min="81" max="83" width="2.140625" style="1" bestFit="1" customWidth="1"/>
    <col min="84" max="16384" width="9.140625" style="1"/>
  </cols>
  <sheetData>
    <row r="1" spans="1:83" ht="20.25" customHeight="1" x14ac:dyDescent="0.2"/>
    <row r="2" spans="1:83" ht="42" customHeight="1" x14ac:dyDescent="0.2">
      <c r="A2" s="10" t="s">
        <v>696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83" ht="60" hidden="1" customHeight="1" x14ac:dyDescent="0.2">
      <c r="A3" s="12" t="s">
        <v>683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83" ht="27.75" customHeight="1" x14ac:dyDescent="0.2">
      <c r="A4" s="5" t="s">
        <v>666</v>
      </c>
      <c r="B4" s="5" t="s">
        <v>0</v>
      </c>
      <c r="C4" s="5" t="s">
        <v>680</v>
      </c>
      <c r="D4" s="5" t="s">
        <v>681</v>
      </c>
      <c r="E4" s="5"/>
      <c r="F4" s="5"/>
      <c r="G4" s="5"/>
      <c r="H4" s="6" t="s">
        <v>682</v>
      </c>
      <c r="I4" s="5" t="s">
        <v>665</v>
      </c>
      <c r="J4" s="5" t="s">
        <v>665</v>
      </c>
      <c r="K4" s="5" t="s">
        <v>678</v>
      </c>
      <c r="L4" s="7" t="s">
        <v>664</v>
      </c>
      <c r="M4" s="5" t="s">
        <v>652</v>
      </c>
      <c r="BB4" s="1">
        <v>-1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 t="s">
        <v>6</v>
      </c>
      <c r="BX4" s="1" t="s">
        <v>6</v>
      </c>
      <c r="BY4" s="1">
        <v>0</v>
      </c>
      <c r="BZ4" s="1">
        <v>0</v>
      </c>
      <c r="CC4" s="1">
        <v>0</v>
      </c>
      <c r="CD4" s="1">
        <v>0</v>
      </c>
      <c r="CE4" s="1">
        <v>0</v>
      </c>
    </row>
    <row r="5" spans="1:83" s="8" customFormat="1" x14ac:dyDescent="0.2">
      <c r="A5" s="1" t="s">
        <v>667</v>
      </c>
      <c r="B5" s="1" t="s">
        <v>245</v>
      </c>
      <c r="C5" s="1">
        <v>1</v>
      </c>
      <c r="D5" s="1">
        <v>1</v>
      </c>
      <c r="E5" s="1">
        <v>1</v>
      </c>
      <c r="F5" s="1"/>
      <c r="G5" s="1"/>
      <c r="H5" s="2" t="s">
        <v>2</v>
      </c>
      <c r="I5" s="1" t="str">
        <f t="shared" ref="I5:I11" si="0">PROPER(J5)</f>
        <v>Record Id</v>
      </c>
      <c r="J5" s="1" t="s">
        <v>246</v>
      </c>
      <c r="K5" s="1" t="s">
        <v>216</v>
      </c>
      <c r="L5" s="3">
        <v>1</v>
      </c>
      <c r="M5" s="4" t="s">
        <v>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>
        <v>-1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/>
      <c r="BJ5" s="1"/>
      <c r="BK5" s="1"/>
      <c r="BL5" s="1"/>
      <c r="BM5" s="1"/>
      <c r="BN5" s="1"/>
      <c r="BO5" s="1"/>
      <c r="BP5" s="1"/>
      <c r="BQ5" s="1"/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 t="s">
        <v>6</v>
      </c>
      <c r="BX5" s="1" t="s">
        <v>6</v>
      </c>
      <c r="BY5" s="1">
        <v>0</v>
      </c>
      <c r="BZ5" s="1">
        <v>0</v>
      </c>
      <c r="CA5" s="1"/>
      <c r="CB5" s="1"/>
      <c r="CC5" s="1">
        <v>0</v>
      </c>
      <c r="CD5" s="1">
        <v>0</v>
      </c>
      <c r="CE5" s="1">
        <v>0</v>
      </c>
    </row>
    <row r="6" spans="1:83" x14ac:dyDescent="0.2">
      <c r="A6" s="1" t="s">
        <v>667</v>
      </c>
      <c r="B6" s="1" t="s">
        <v>634</v>
      </c>
      <c r="C6" s="1">
        <v>2</v>
      </c>
      <c r="D6" s="1">
        <v>2</v>
      </c>
      <c r="E6" s="1">
        <v>6</v>
      </c>
      <c r="F6" s="1">
        <v>6</v>
      </c>
      <c r="G6" s="1">
        <v>0</v>
      </c>
      <c r="H6" s="2" t="s">
        <v>581</v>
      </c>
      <c r="I6" s="1" t="str">
        <f t="shared" si="0"/>
        <v>Invoice#</v>
      </c>
      <c r="J6" s="1" t="s">
        <v>635</v>
      </c>
      <c r="K6" s="1" t="s">
        <v>216</v>
      </c>
      <c r="L6" s="3" t="s">
        <v>467</v>
      </c>
      <c r="M6" s="4" t="s">
        <v>406</v>
      </c>
      <c r="BB6" s="1">
        <v>-1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 t="s">
        <v>6</v>
      </c>
      <c r="BX6" s="1" t="s">
        <v>6</v>
      </c>
      <c r="BY6" s="1">
        <v>0</v>
      </c>
      <c r="BZ6" s="1">
        <v>0</v>
      </c>
      <c r="CC6" s="1">
        <v>0</v>
      </c>
      <c r="CD6" s="1">
        <v>0</v>
      </c>
      <c r="CE6" s="1">
        <v>0</v>
      </c>
    </row>
    <row r="7" spans="1:83" x14ac:dyDescent="0.2">
      <c r="A7" s="1" t="s">
        <v>667</v>
      </c>
      <c r="B7" s="1" t="s">
        <v>628</v>
      </c>
      <c r="C7" s="1">
        <v>8</v>
      </c>
      <c r="D7" s="1">
        <v>8</v>
      </c>
      <c r="E7" s="1">
        <v>4</v>
      </c>
      <c r="F7" s="1">
        <v>4</v>
      </c>
      <c r="G7" s="1">
        <v>0</v>
      </c>
      <c r="H7" s="2" t="s">
        <v>581</v>
      </c>
      <c r="I7" s="1" t="str">
        <f t="shared" si="0"/>
        <v>Line#</v>
      </c>
      <c r="J7" s="1" t="s">
        <v>629</v>
      </c>
      <c r="K7" s="1" t="s">
        <v>216</v>
      </c>
      <c r="L7" s="3" t="s">
        <v>592</v>
      </c>
      <c r="M7" s="4" t="s">
        <v>406</v>
      </c>
      <c r="BB7" s="1">
        <v>-1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 t="s">
        <v>6</v>
      </c>
      <c r="BX7" s="1" t="s">
        <v>6</v>
      </c>
      <c r="BY7" s="1">
        <v>0</v>
      </c>
      <c r="BZ7" s="1">
        <v>0</v>
      </c>
      <c r="CC7" s="1">
        <v>0</v>
      </c>
      <c r="CD7" s="1">
        <v>0</v>
      </c>
      <c r="CE7" s="1">
        <v>0</v>
      </c>
    </row>
    <row r="8" spans="1:83" x14ac:dyDescent="0.2">
      <c r="A8" s="1" t="s">
        <v>667</v>
      </c>
      <c r="B8" s="1" t="s">
        <v>229</v>
      </c>
      <c r="C8" s="1">
        <v>12</v>
      </c>
      <c r="D8" s="1">
        <v>12</v>
      </c>
      <c r="E8" s="1">
        <v>6</v>
      </c>
      <c r="H8" s="2" t="s">
        <v>2</v>
      </c>
      <c r="I8" s="1" t="str">
        <f t="shared" si="0"/>
        <v>Co# + Acct</v>
      </c>
      <c r="J8" s="1" t="s">
        <v>230</v>
      </c>
      <c r="K8" s="1" t="s">
        <v>216</v>
      </c>
      <c r="L8" s="3">
        <v>6</v>
      </c>
      <c r="M8" s="4" t="s">
        <v>5</v>
      </c>
      <c r="BB8" s="1">
        <v>-1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 t="s">
        <v>6</v>
      </c>
      <c r="BX8" s="1" t="s">
        <v>6</v>
      </c>
      <c r="BY8" s="1">
        <v>0</v>
      </c>
      <c r="BZ8" s="1">
        <v>0</v>
      </c>
      <c r="CC8" s="1">
        <v>0</v>
      </c>
      <c r="CD8" s="1">
        <v>0</v>
      </c>
      <c r="CE8" s="1">
        <v>0</v>
      </c>
    </row>
    <row r="9" spans="1:83" x14ac:dyDescent="0.2">
      <c r="A9" s="1" t="s">
        <v>667</v>
      </c>
      <c r="B9" s="1" t="s">
        <v>227</v>
      </c>
      <c r="C9" s="1">
        <v>18</v>
      </c>
      <c r="D9" s="1">
        <v>18</v>
      </c>
      <c r="E9" s="1">
        <v>1</v>
      </c>
      <c r="H9" s="2" t="s">
        <v>2</v>
      </c>
      <c r="I9" s="1" t="str">
        <f t="shared" si="0"/>
        <v>Company#</v>
      </c>
      <c r="J9" s="1" t="s">
        <v>228</v>
      </c>
      <c r="K9" s="1" t="s">
        <v>216</v>
      </c>
      <c r="L9" s="3">
        <v>1</v>
      </c>
      <c r="M9" s="4" t="s">
        <v>5</v>
      </c>
      <c r="BB9" s="1">
        <v>-1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 t="s">
        <v>6</v>
      </c>
      <c r="BX9" s="1" t="s">
        <v>6</v>
      </c>
      <c r="BY9" s="1">
        <v>0</v>
      </c>
      <c r="BZ9" s="1">
        <v>0</v>
      </c>
      <c r="CC9" s="1">
        <v>0</v>
      </c>
      <c r="CD9" s="1">
        <v>0</v>
      </c>
      <c r="CE9" s="1">
        <v>0</v>
      </c>
    </row>
    <row r="10" spans="1:83" x14ac:dyDescent="0.2">
      <c r="A10" s="1" t="s">
        <v>667</v>
      </c>
      <c r="B10" s="1" t="s">
        <v>623</v>
      </c>
      <c r="C10" s="1">
        <v>19</v>
      </c>
      <c r="D10" s="1">
        <v>19</v>
      </c>
      <c r="E10" s="1">
        <v>5</v>
      </c>
      <c r="F10" s="1">
        <v>5</v>
      </c>
      <c r="G10" s="1">
        <v>0</v>
      </c>
      <c r="H10" s="2" t="s">
        <v>581</v>
      </c>
      <c r="I10" s="1" t="str">
        <f t="shared" si="0"/>
        <v>Account#</v>
      </c>
      <c r="J10" s="1" t="s">
        <v>624</v>
      </c>
      <c r="K10" s="1" t="s">
        <v>216</v>
      </c>
      <c r="L10" s="3" t="s">
        <v>405</v>
      </c>
      <c r="M10" s="4" t="s">
        <v>406</v>
      </c>
      <c r="BB10" s="1">
        <v>-1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 t="s">
        <v>6</v>
      </c>
      <c r="BX10" s="1" t="s">
        <v>6</v>
      </c>
      <c r="BY10" s="1">
        <v>0</v>
      </c>
      <c r="BZ10" s="1">
        <v>0</v>
      </c>
      <c r="CC10" s="1">
        <v>0</v>
      </c>
      <c r="CD10" s="1">
        <v>0</v>
      </c>
      <c r="CE10" s="1">
        <v>0</v>
      </c>
    </row>
    <row r="11" spans="1:83" x14ac:dyDescent="0.2">
      <c r="A11" s="1" t="s">
        <v>667</v>
      </c>
      <c r="B11" s="1" t="s">
        <v>636</v>
      </c>
      <c r="C11" s="1">
        <v>25</v>
      </c>
      <c r="D11" s="1">
        <v>25</v>
      </c>
      <c r="E11" s="1">
        <v>1</v>
      </c>
      <c r="F11" s="1">
        <v>1</v>
      </c>
      <c r="G11" s="1">
        <v>0</v>
      </c>
      <c r="H11" s="2" t="s">
        <v>581</v>
      </c>
      <c r="I11" s="1" t="str">
        <f t="shared" si="0"/>
        <v>Ship Date Century</v>
      </c>
      <c r="J11" s="1" t="s">
        <v>637</v>
      </c>
      <c r="K11" s="1" t="s">
        <v>216</v>
      </c>
      <c r="L11" s="3" t="s">
        <v>585</v>
      </c>
      <c r="M11" s="4" t="s">
        <v>406</v>
      </c>
      <c r="BB11" s="1">
        <v>-1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 t="s">
        <v>6</v>
      </c>
      <c r="BX11" s="1" t="s">
        <v>6</v>
      </c>
      <c r="BY11" s="1">
        <v>0</v>
      </c>
      <c r="BZ11" s="1">
        <v>0</v>
      </c>
      <c r="CC11" s="1">
        <v>0</v>
      </c>
      <c r="CD11" s="1">
        <v>0</v>
      </c>
      <c r="CE11" s="1">
        <v>0</v>
      </c>
    </row>
    <row r="12" spans="1:83" x14ac:dyDescent="0.2">
      <c r="A12" s="1" t="s">
        <v>667</v>
      </c>
      <c r="B12" s="1" t="s">
        <v>493</v>
      </c>
      <c r="C12" s="1">
        <v>26</v>
      </c>
      <c r="D12" s="1">
        <v>26</v>
      </c>
      <c r="E12" s="1">
        <v>4</v>
      </c>
      <c r="F12" s="1">
        <v>7</v>
      </c>
      <c r="G12" s="1">
        <v>0</v>
      </c>
      <c r="H12" s="2" t="s">
        <v>403</v>
      </c>
      <c r="I12" s="1" t="s">
        <v>494</v>
      </c>
      <c r="J12" s="1" t="s">
        <v>494</v>
      </c>
      <c r="K12" s="1" t="s">
        <v>216</v>
      </c>
      <c r="L12" s="3" t="s">
        <v>430</v>
      </c>
      <c r="M12" s="4" t="s">
        <v>406</v>
      </c>
      <c r="BB12" s="1">
        <v>-1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 t="s">
        <v>6</v>
      </c>
      <c r="BX12" s="1" t="s">
        <v>6</v>
      </c>
      <c r="BY12" s="1">
        <v>0</v>
      </c>
      <c r="BZ12" s="1">
        <v>0</v>
      </c>
      <c r="CC12" s="1">
        <v>0</v>
      </c>
      <c r="CD12" s="1">
        <v>0</v>
      </c>
      <c r="CE12" s="1">
        <v>0</v>
      </c>
    </row>
    <row r="13" spans="1:83" x14ac:dyDescent="0.2">
      <c r="A13" s="1" t="s">
        <v>667</v>
      </c>
      <c r="B13" s="1" t="s">
        <v>625</v>
      </c>
      <c r="C13" s="1">
        <v>30</v>
      </c>
      <c r="D13" s="1">
        <v>30</v>
      </c>
      <c r="E13" s="1">
        <v>8</v>
      </c>
      <c r="F13" s="1">
        <v>8</v>
      </c>
      <c r="G13" s="1">
        <v>0</v>
      </c>
      <c r="H13" s="2" t="s">
        <v>581</v>
      </c>
      <c r="I13" s="1" t="s">
        <v>626</v>
      </c>
      <c r="J13" s="1" t="s">
        <v>626</v>
      </c>
      <c r="K13" s="1" t="s">
        <v>216</v>
      </c>
      <c r="L13" s="3" t="s">
        <v>627</v>
      </c>
      <c r="M13" s="4" t="s">
        <v>406</v>
      </c>
      <c r="BB13" s="1">
        <v>-1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 t="s">
        <v>6</v>
      </c>
      <c r="BX13" s="1" t="s">
        <v>6</v>
      </c>
      <c r="BY13" s="1">
        <v>0</v>
      </c>
      <c r="BZ13" s="1">
        <v>0</v>
      </c>
      <c r="CC13" s="1">
        <v>0</v>
      </c>
      <c r="CD13" s="1">
        <v>0</v>
      </c>
      <c r="CE13" s="1">
        <v>0</v>
      </c>
    </row>
    <row r="14" spans="1:83" x14ac:dyDescent="0.2">
      <c r="A14" s="1" t="s">
        <v>667</v>
      </c>
      <c r="B14" s="1" t="s">
        <v>282</v>
      </c>
      <c r="C14" s="1">
        <v>38</v>
      </c>
      <c r="D14" s="1">
        <v>38</v>
      </c>
      <c r="E14" s="1">
        <v>3</v>
      </c>
      <c r="H14" s="2" t="s">
        <v>2</v>
      </c>
      <c r="I14" s="1" t="str">
        <f t="shared" ref="I14:I27" si="1">PROPER(J14)</f>
        <v>Supplier#</v>
      </c>
      <c r="J14" s="1" t="s">
        <v>283</v>
      </c>
      <c r="K14" s="1" t="s">
        <v>216</v>
      </c>
      <c r="L14" s="3">
        <v>3</v>
      </c>
      <c r="M14" s="4" t="s">
        <v>5</v>
      </c>
      <c r="BB14" s="1">
        <v>-1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 t="s">
        <v>6</v>
      </c>
      <c r="BX14" s="1" t="s">
        <v>6</v>
      </c>
      <c r="BY14" s="1">
        <v>0</v>
      </c>
      <c r="BZ14" s="1">
        <v>0</v>
      </c>
      <c r="CC14" s="1">
        <v>0</v>
      </c>
      <c r="CD14" s="1">
        <v>0</v>
      </c>
      <c r="CE14" s="1">
        <v>0</v>
      </c>
    </row>
    <row r="15" spans="1:83" x14ac:dyDescent="0.2">
      <c r="A15" s="1" t="s">
        <v>667</v>
      </c>
      <c r="B15" s="1" t="s">
        <v>303</v>
      </c>
      <c r="C15" s="1">
        <v>41</v>
      </c>
      <c r="D15" s="1">
        <v>41</v>
      </c>
      <c r="E15" s="1">
        <v>3</v>
      </c>
      <c r="H15" s="2" t="s">
        <v>2</v>
      </c>
      <c r="I15" s="1" t="str">
        <f t="shared" si="1"/>
        <v>Header Warehouse</v>
      </c>
      <c r="J15" s="1" t="s">
        <v>304</v>
      </c>
      <c r="K15" s="1" t="s">
        <v>216</v>
      </c>
      <c r="L15" s="3">
        <v>3</v>
      </c>
      <c r="M15" s="4" t="s">
        <v>5</v>
      </c>
      <c r="BB15" s="1">
        <v>-1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 t="s">
        <v>6</v>
      </c>
      <c r="BX15" s="1" t="s">
        <v>6</v>
      </c>
      <c r="BY15" s="1">
        <v>0</v>
      </c>
      <c r="BZ15" s="1">
        <v>0</v>
      </c>
      <c r="CC15" s="1">
        <v>0</v>
      </c>
      <c r="CD15" s="1">
        <v>0</v>
      </c>
      <c r="CE15" s="1">
        <v>0</v>
      </c>
    </row>
    <row r="16" spans="1:83" x14ac:dyDescent="0.2">
      <c r="A16" s="1" t="s">
        <v>667</v>
      </c>
      <c r="B16" s="1" t="s">
        <v>237</v>
      </c>
      <c r="C16" s="1">
        <v>44</v>
      </c>
      <c r="D16" s="1">
        <v>44</v>
      </c>
      <c r="E16" s="1">
        <v>12</v>
      </c>
      <c r="H16" s="2" t="s">
        <v>2</v>
      </c>
      <c r="I16" s="1" t="str">
        <f t="shared" si="1"/>
        <v>Customer Po#</v>
      </c>
      <c r="J16" s="1" t="s">
        <v>238</v>
      </c>
      <c r="K16" s="1" t="s">
        <v>216</v>
      </c>
      <c r="L16" s="3">
        <v>12</v>
      </c>
      <c r="M16" s="4" t="s">
        <v>5</v>
      </c>
      <c r="BB16" s="1">
        <v>-1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 t="s">
        <v>6</v>
      </c>
      <c r="BX16" s="1" t="s">
        <v>6</v>
      </c>
      <c r="BY16" s="1">
        <v>0</v>
      </c>
      <c r="BZ16" s="1">
        <v>0</v>
      </c>
      <c r="CC16" s="1">
        <v>0</v>
      </c>
      <c r="CD16" s="1">
        <v>0</v>
      </c>
      <c r="CE16" s="1">
        <v>0</v>
      </c>
    </row>
    <row r="17" spans="1:83" x14ac:dyDescent="0.2">
      <c r="A17" s="1" t="s">
        <v>667</v>
      </c>
      <c r="B17" s="1" t="s">
        <v>268</v>
      </c>
      <c r="C17" s="1">
        <v>56</v>
      </c>
      <c r="D17" s="1">
        <v>56</v>
      </c>
      <c r="E17" s="1">
        <v>1</v>
      </c>
      <c r="H17" s="2" t="s">
        <v>2</v>
      </c>
      <c r="I17" s="1" t="str">
        <f t="shared" si="1"/>
        <v>Ship To Override (Y/N)</v>
      </c>
      <c r="J17" s="1" t="s">
        <v>269</v>
      </c>
      <c r="K17" s="1" t="s">
        <v>216</v>
      </c>
      <c r="L17" s="3">
        <v>1</v>
      </c>
      <c r="M17" s="4" t="s">
        <v>5</v>
      </c>
      <c r="BB17" s="1">
        <v>-1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 t="s">
        <v>6</v>
      </c>
      <c r="BX17" s="1" t="s">
        <v>6</v>
      </c>
      <c r="BY17" s="1">
        <v>0</v>
      </c>
      <c r="BZ17" s="1">
        <v>0</v>
      </c>
      <c r="CC17" s="1">
        <v>0</v>
      </c>
      <c r="CD17" s="1">
        <v>0</v>
      </c>
      <c r="CE17" s="1">
        <v>0</v>
      </c>
    </row>
    <row r="18" spans="1:83" x14ac:dyDescent="0.2">
      <c r="A18" s="1" t="s">
        <v>667</v>
      </c>
      <c r="B18" s="1" t="s">
        <v>274</v>
      </c>
      <c r="C18" s="1">
        <v>57</v>
      </c>
      <c r="D18" s="1">
        <v>57</v>
      </c>
      <c r="E18" s="1">
        <v>3</v>
      </c>
      <c r="H18" s="2" t="s">
        <v>2</v>
      </c>
      <c r="I18" s="1" t="str">
        <f t="shared" si="1"/>
        <v>Salesperson#</v>
      </c>
      <c r="J18" s="1" t="s">
        <v>275</v>
      </c>
      <c r="K18" s="1" t="s">
        <v>216</v>
      </c>
      <c r="L18" s="3">
        <v>3</v>
      </c>
      <c r="M18" s="4" t="s">
        <v>5</v>
      </c>
      <c r="BB18" s="1">
        <v>-1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 t="s">
        <v>6</v>
      </c>
      <c r="BX18" s="1" t="s">
        <v>6</v>
      </c>
      <c r="BY18" s="1">
        <v>0</v>
      </c>
      <c r="BZ18" s="1">
        <v>0</v>
      </c>
      <c r="CC18" s="1">
        <v>0</v>
      </c>
      <c r="CD18" s="1">
        <v>0</v>
      </c>
      <c r="CE18" s="1">
        <v>0</v>
      </c>
    </row>
    <row r="19" spans="1:83" x14ac:dyDescent="0.2">
      <c r="A19" s="1" t="s">
        <v>667</v>
      </c>
      <c r="B19" s="1" t="s">
        <v>243</v>
      </c>
      <c r="C19" s="1">
        <v>60</v>
      </c>
      <c r="D19" s="1">
        <v>60</v>
      </c>
      <c r="E19" s="1">
        <v>1</v>
      </c>
      <c r="H19" s="2" t="s">
        <v>2</v>
      </c>
      <c r="I19" s="1" t="str">
        <f t="shared" si="1"/>
        <v>Freight-On-Board</v>
      </c>
      <c r="J19" s="1" t="s">
        <v>244</v>
      </c>
      <c r="K19" s="1" t="s">
        <v>216</v>
      </c>
      <c r="L19" s="3">
        <v>1</v>
      </c>
      <c r="M19" s="4" t="s">
        <v>5</v>
      </c>
      <c r="BB19" s="1">
        <v>-1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 t="s">
        <v>6</v>
      </c>
      <c r="BX19" s="1" t="s">
        <v>6</v>
      </c>
      <c r="BY19" s="1">
        <v>0</v>
      </c>
      <c r="BZ19" s="1">
        <v>0</v>
      </c>
      <c r="CC19" s="1">
        <v>0</v>
      </c>
      <c r="CD19" s="1">
        <v>0</v>
      </c>
      <c r="CE19" s="1">
        <v>0</v>
      </c>
    </row>
    <row r="20" spans="1:83" x14ac:dyDescent="0.2">
      <c r="A20" s="1" t="s">
        <v>667</v>
      </c>
      <c r="B20" s="1" t="s">
        <v>225</v>
      </c>
      <c r="C20" s="1">
        <v>61</v>
      </c>
      <c r="D20" s="1">
        <v>61</v>
      </c>
      <c r="E20" s="1">
        <v>2</v>
      </c>
      <c r="H20" s="2" t="s">
        <v>2</v>
      </c>
      <c r="I20" s="1" t="str">
        <f t="shared" si="1"/>
        <v>Customer Price List#</v>
      </c>
      <c r="J20" s="1" t="s">
        <v>226</v>
      </c>
      <c r="K20" s="1" t="s">
        <v>216</v>
      </c>
      <c r="L20" s="3">
        <v>2</v>
      </c>
      <c r="M20" s="4" t="s">
        <v>5</v>
      </c>
      <c r="BB20" s="1">
        <v>-1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 t="s">
        <v>6</v>
      </c>
      <c r="BX20" s="1" t="s">
        <v>6</v>
      </c>
      <c r="BY20" s="1">
        <v>0</v>
      </c>
      <c r="BZ20" s="1">
        <v>0</v>
      </c>
      <c r="CC20" s="1">
        <v>0</v>
      </c>
      <c r="CD20" s="1">
        <v>0</v>
      </c>
      <c r="CE20" s="1">
        <v>0</v>
      </c>
    </row>
    <row r="21" spans="1:83" x14ac:dyDescent="0.2">
      <c r="A21" s="1" t="s">
        <v>667</v>
      </c>
      <c r="B21" s="1" t="s">
        <v>548</v>
      </c>
      <c r="C21" s="1">
        <v>63</v>
      </c>
      <c r="D21" s="1">
        <v>63</v>
      </c>
      <c r="E21" s="1">
        <v>3</v>
      </c>
      <c r="F21" s="1">
        <v>5</v>
      </c>
      <c r="G21" s="1">
        <v>2</v>
      </c>
      <c r="H21" s="2" t="s">
        <v>403</v>
      </c>
      <c r="I21" s="1" t="str">
        <f t="shared" si="1"/>
        <v>Terms Percent</v>
      </c>
      <c r="J21" s="1" t="s">
        <v>549</v>
      </c>
      <c r="K21" s="1" t="s">
        <v>216</v>
      </c>
      <c r="L21" s="3" t="s">
        <v>421</v>
      </c>
      <c r="M21" s="4" t="s">
        <v>406</v>
      </c>
      <c r="BB21" s="1">
        <v>-1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 t="s">
        <v>6</v>
      </c>
      <c r="BX21" s="1" t="s">
        <v>6</v>
      </c>
      <c r="BY21" s="1">
        <v>0</v>
      </c>
      <c r="BZ21" s="1">
        <v>0</v>
      </c>
      <c r="CC21" s="1">
        <v>0</v>
      </c>
      <c r="CD21" s="1">
        <v>0</v>
      </c>
      <c r="CE21" s="1">
        <v>0</v>
      </c>
    </row>
    <row r="22" spans="1:83" x14ac:dyDescent="0.2">
      <c r="A22" s="1" t="s">
        <v>667</v>
      </c>
      <c r="B22" s="1" t="s">
        <v>546</v>
      </c>
      <c r="C22" s="1">
        <v>66</v>
      </c>
      <c r="D22" s="1">
        <v>66</v>
      </c>
      <c r="E22" s="1">
        <v>2</v>
      </c>
      <c r="F22" s="1">
        <v>3</v>
      </c>
      <c r="G22" s="1">
        <v>0</v>
      </c>
      <c r="H22" s="2" t="s">
        <v>403</v>
      </c>
      <c r="I22" s="1" t="str">
        <f t="shared" si="1"/>
        <v>Terms Days</v>
      </c>
      <c r="J22" s="1" t="s">
        <v>547</v>
      </c>
      <c r="K22" s="1" t="s">
        <v>216</v>
      </c>
      <c r="L22" s="3" t="s">
        <v>416</v>
      </c>
      <c r="M22" s="4" t="s">
        <v>406</v>
      </c>
      <c r="BB22" s="1">
        <v>-1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 t="s">
        <v>6</v>
      </c>
      <c r="BX22" s="1" t="s">
        <v>6</v>
      </c>
      <c r="BY22" s="1">
        <v>0</v>
      </c>
      <c r="BZ22" s="1">
        <v>0</v>
      </c>
      <c r="CC22" s="1">
        <v>0</v>
      </c>
      <c r="CD22" s="1">
        <v>0</v>
      </c>
      <c r="CE22" s="1">
        <v>0</v>
      </c>
    </row>
    <row r="23" spans="1:83" x14ac:dyDescent="0.2">
      <c r="A23" s="1" t="s">
        <v>667</v>
      </c>
      <c r="B23" s="1" t="s">
        <v>507</v>
      </c>
      <c r="C23" s="1">
        <v>68</v>
      </c>
      <c r="D23" s="1">
        <v>68</v>
      </c>
      <c r="E23" s="1">
        <v>3</v>
      </c>
      <c r="F23" s="1">
        <v>5</v>
      </c>
      <c r="G23" s="1">
        <v>2</v>
      </c>
      <c r="H23" s="2" t="s">
        <v>403</v>
      </c>
      <c r="I23" s="1" t="str">
        <f t="shared" si="1"/>
        <v>Extra H. Chg/Discount%</v>
      </c>
      <c r="J23" s="1" t="s">
        <v>508</v>
      </c>
      <c r="K23" s="1" t="s">
        <v>216</v>
      </c>
      <c r="L23" s="3" t="s">
        <v>421</v>
      </c>
      <c r="M23" s="4" t="s">
        <v>406</v>
      </c>
      <c r="BB23" s="1">
        <v>-1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 t="s">
        <v>6</v>
      </c>
      <c r="BX23" s="1" t="s">
        <v>6</v>
      </c>
      <c r="BY23" s="1">
        <v>0</v>
      </c>
      <c r="BZ23" s="1">
        <v>0</v>
      </c>
      <c r="CC23" s="1">
        <v>0</v>
      </c>
      <c r="CD23" s="1">
        <v>0</v>
      </c>
      <c r="CE23" s="1">
        <v>0</v>
      </c>
    </row>
    <row r="24" spans="1:83" x14ac:dyDescent="0.2">
      <c r="A24" s="1" t="s">
        <v>667</v>
      </c>
      <c r="B24" s="1" t="s">
        <v>306</v>
      </c>
      <c r="C24" s="1">
        <v>71</v>
      </c>
      <c r="D24" s="1">
        <v>71</v>
      </c>
      <c r="E24" s="1">
        <v>1</v>
      </c>
      <c r="H24" s="2" t="s">
        <v>2</v>
      </c>
      <c r="I24" s="1" t="str">
        <f t="shared" si="1"/>
        <v>Where To Put H.Chg/Dis</v>
      </c>
      <c r="J24" s="1" t="s">
        <v>307</v>
      </c>
      <c r="K24" s="1" t="s">
        <v>216</v>
      </c>
      <c r="L24" s="3">
        <v>1</v>
      </c>
      <c r="M24" s="4" t="s">
        <v>5</v>
      </c>
      <c r="BB24" s="1">
        <v>-1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 t="s">
        <v>6</v>
      </c>
      <c r="BX24" s="1" t="s">
        <v>6</v>
      </c>
      <c r="BY24" s="1">
        <v>0</v>
      </c>
      <c r="BZ24" s="1">
        <v>0</v>
      </c>
      <c r="CC24" s="1">
        <v>0</v>
      </c>
      <c r="CD24" s="1">
        <v>0</v>
      </c>
      <c r="CE24" s="1">
        <v>0</v>
      </c>
    </row>
    <row r="25" spans="1:83" x14ac:dyDescent="0.2">
      <c r="A25" s="1" t="s">
        <v>667</v>
      </c>
      <c r="B25" s="1" t="s">
        <v>285</v>
      </c>
      <c r="C25" s="1">
        <v>72</v>
      </c>
      <c r="D25" s="1">
        <v>72</v>
      </c>
      <c r="E25" s="1">
        <v>1</v>
      </c>
      <c r="H25" s="2" t="s">
        <v>2</v>
      </c>
      <c r="I25" s="1" t="str">
        <f t="shared" si="1"/>
        <v>Terms Code</v>
      </c>
      <c r="J25" s="1" t="s">
        <v>286</v>
      </c>
      <c r="K25" s="1" t="s">
        <v>216</v>
      </c>
      <c r="L25" s="3">
        <v>1</v>
      </c>
      <c r="M25" s="4" t="s">
        <v>5</v>
      </c>
      <c r="BB25" s="1">
        <v>-1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 t="s">
        <v>6</v>
      </c>
      <c r="BX25" s="1" t="s">
        <v>6</v>
      </c>
      <c r="BY25" s="1">
        <v>0</v>
      </c>
      <c r="BZ25" s="1">
        <v>0</v>
      </c>
      <c r="CC25" s="1">
        <v>0</v>
      </c>
      <c r="CD25" s="1">
        <v>0</v>
      </c>
      <c r="CE25" s="1">
        <v>0</v>
      </c>
    </row>
    <row r="26" spans="1:83" x14ac:dyDescent="0.2">
      <c r="A26" s="1" t="s">
        <v>667</v>
      </c>
      <c r="B26" s="1" t="s">
        <v>287</v>
      </c>
      <c r="C26" s="1">
        <v>73</v>
      </c>
      <c r="D26" s="1">
        <v>73</v>
      </c>
      <c r="E26" s="1">
        <v>10</v>
      </c>
      <c r="H26" s="2" t="s">
        <v>2</v>
      </c>
      <c r="I26" s="1" t="str">
        <f t="shared" si="1"/>
        <v>Job Name / Extra Description</v>
      </c>
      <c r="J26" s="1" t="s">
        <v>288</v>
      </c>
      <c r="K26" s="1" t="s">
        <v>216</v>
      </c>
      <c r="L26" s="3">
        <v>10</v>
      </c>
      <c r="M26" s="4" t="s">
        <v>5</v>
      </c>
      <c r="U26" s="1" t="s">
        <v>81</v>
      </c>
      <c r="BB26" s="1">
        <v>-1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 t="s">
        <v>6</v>
      </c>
      <c r="BX26" s="1" t="s">
        <v>6</v>
      </c>
      <c r="BY26" s="1">
        <v>0</v>
      </c>
      <c r="BZ26" s="1">
        <v>0</v>
      </c>
      <c r="CC26" s="1">
        <v>0</v>
      </c>
      <c r="CD26" s="1">
        <v>0</v>
      </c>
      <c r="CE26" s="1">
        <v>0</v>
      </c>
    </row>
    <row r="27" spans="1:83" x14ac:dyDescent="0.2">
      <c r="A27" s="1" t="s">
        <v>667</v>
      </c>
      <c r="B27" s="1" t="s">
        <v>219</v>
      </c>
      <c r="C27" s="1">
        <v>83</v>
      </c>
      <c r="D27" s="1">
        <v>83</v>
      </c>
      <c r="E27" s="1">
        <v>3</v>
      </c>
      <c r="H27" s="2" t="s">
        <v>2</v>
      </c>
      <c r="I27" s="1" t="str">
        <f t="shared" si="1"/>
        <v>Branch#</v>
      </c>
      <c r="J27" s="1" t="s">
        <v>220</v>
      </c>
      <c r="K27" s="1" t="s">
        <v>216</v>
      </c>
      <c r="L27" s="3">
        <v>3</v>
      </c>
      <c r="M27" s="4" t="s">
        <v>5</v>
      </c>
      <c r="BB27" s="1">
        <v>-1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 t="s">
        <v>6</v>
      </c>
      <c r="BX27" s="1" t="s">
        <v>6</v>
      </c>
      <c r="BY27" s="1">
        <v>0</v>
      </c>
      <c r="BZ27" s="1">
        <v>0</v>
      </c>
      <c r="CC27" s="1">
        <v>0</v>
      </c>
      <c r="CD27" s="1">
        <v>0</v>
      </c>
      <c r="CE27" s="1">
        <v>0</v>
      </c>
    </row>
    <row r="28" spans="1:83" x14ac:dyDescent="0.2">
      <c r="A28" s="1" t="s">
        <v>667</v>
      </c>
      <c r="B28" s="1" t="s">
        <v>497</v>
      </c>
      <c r="C28" s="1">
        <v>86</v>
      </c>
      <c r="D28" s="1">
        <v>86</v>
      </c>
      <c r="E28" s="1">
        <v>4</v>
      </c>
      <c r="F28" s="1">
        <v>7</v>
      </c>
      <c r="G28" s="1">
        <v>0</v>
      </c>
      <c r="H28" s="2" t="s">
        <v>403</v>
      </c>
      <c r="I28" s="1" t="s">
        <v>670</v>
      </c>
      <c r="J28" s="1" t="s">
        <v>498</v>
      </c>
      <c r="K28" s="1" t="s">
        <v>216</v>
      </c>
      <c r="L28" s="3" t="s">
        <v>430</v>
      </c>
      <c r="M28" s="4" t="s">
        <v>406</v>
      </c>
      <c r="BB28" s="1">
        <v>-1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 t="s">
        <v>6</v>
      </c>
      <c r="BX28" s="1" t="s">
        <v>6</v>
      </c>
      <c r="BY28" s="1">
        <v>0</v>
      </c>
      <c r="BZ28" s="1">
        <v>0</v>
      </c>
      <c r="CC28" s="1">
        <v>0</v>
      </c>
      <c r="CD28" s="1">
        <v>0</v>
      </c>
      <c r="CE28" s="1">
        <v>0</v>
      </c>
    </row>
    <row r="29" spans="1:83" x14ac:dyDescent="0.2">
      <c r="A29" s="1" t="s">
        <v>667</v>
      </c>
      <c r="B29" s="1" t="s">
        <v>297</v>
      </c>
      <c r="C29" s="1">
        <v>90</v>
      </c>
      <c r="D29" s="1">
        <v>90</v>
      </c>
      <c r="E29" s="1">
        <v>1</v>
      </c>
      <c r="H29" s="2" t="s">
        <v>2</v>
      </c>
      <c r="I29" s="1" t="str">
        <f>PROPER(J29)</f>
        <v>Order Type</v>
      </c>
      <c r="J29" s="1" t="s">
        <v>298</v>
      </c>
      <c r="K29" s="1" t="s">
        <v>216</v>
      </c>
      <c r="L29" s="3">
        <v>1</v>
      </c>
      <c r="M29" s="4" t="s">
        <v>5</v>
      </c>
      <c r="BB29" s="1">
        <v>-1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 t="s">
        <v>6</v>
      </c>
      <c r="BX29" s="1" t="s">
        <v>6</v>
      </c>
      <c r="BY29" s="1">
        <v>0</v>
      </c>
      <c r="BZ29" s="1">
        <v>0</v>
      </c>
      <c r="CC29" s="1">
        <v>0</v>
      </c>
      <c r="CD29" s="1">
        <v>0</v>
      </c>
      <c r="CE29" s="1">
        <v>0</v>
      </c>
    </row>
    <row r="30" spans="1:83" x14ac:dyDescent="0.2">
      <c r="A30" s="1" t="s">
        <v>667</v>
      </c>
      <c r="B30" s="1" t="s">
        <v>217</v>
      </c>
      <c r="C30" s="1">
        <v>91</v>
      </c>
      <c r="D30" s="1">
        <v>91</v>
      </c>
      <c r="E30" s="1">
        <v>1</v>
      </c>
      <c r="H30" s="2" t="s">
        <v>2</v>
      </c>
      <c r="I30" s="1" t="str">
        <f>PROPER(J30)</f>
        <v>Back Order Code</v>
      </c>
      <c r="J30" s="1" t="s">
        <v>218</v>
      </c>
      <c r="K30" s="1" t="s">
        <v>216</v>
      </c>
      <c r="L30" s="3">
        <v>1</v>
      </c>
      <c r="M30" s="4" t="s">
        <v>5</v>
      </c>
      <c r="BB30" s="1">
        <v>-1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 t="s">
        <v>6</v>
      </c>
      <c r="BX30" s="1" t="s">
        <v>6</v>
      </c>
      <c r="BY30" s="1">
        <v>0</v>
      </c>
      <c r="BZ30" s="1">
        <v>0</v>
      </c>
      <c r="CC30" s="1">
        <v>0</v>
      </c>
      <c r="CD30" s="1">
        <v>0</v>
      </c>
      <c r="CE30" s="1">
        <v>0</v>
      </c>
    </row>
    <row r="31" spans="1:83" x14ac:dyDescent="0.2">
      <c r="A31" s="1" t="s">
        <v>667</v>
      </c>
      <c r="B31" s="1" t="s">
        <v>247</v>
      </c>
      <c r="C31" s="1">
        <v>92</v>
      </c>
      <c r="D31" s="1">
        <v>92</v>
      </c>
      <c r="E31" s="1">
        <v>2</v>
      </c>
      <c r="H31" s="2" t="s">
        <v>2</v>
      </c>
      <c r="I31" s="1" t="str">
        <f>PROPER(J31)</f>
        <v>Operator Initials</v>
      </c>
      <c r="J31" s="1" t="s">
        <v>248</v>
      </c>
      <c r="K31" s="1" t="s">
        <v>216</v>
      </c>
      <c r="L31" s="3">
        <v>2</v>
      </c>
      <c r="M31" s="4" t="s">
        <v>5</v>
      </c>
      <c r="BB31" s="1">
        <v>-1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 t="s">
        <v>6</v>
      </c>
      <c r="BX31" s="1" t="s">
        <v>6</v>
      </c>
      <c r="BY31" s="1">
        <v>0</v>
      </c>
      <c r="BZ31" s="1">
        <v>0</v>
      </c>
      <c r="CC31" s="1">
        <v>0</v>
      </c>
      <c r="CD31" s="1">
        <v>0</v>
      </c>
      <c r="CE31" s="1">
        <v>0</v>
      </c>
    </row>
    <row r="32" spans="1:83" x14ac:dyDescent="0.2">
      <c r="A32" s="1" t="s">
        <v>667</v>
      </c>
      <c r="B32" s="1" t="s">
        <v>519</v>
      </c>
      <c r="C32" s="1">
        <v>94</v>
      </c>
      <c r="D32" s="1">
        <v>94</v>
      </c>
      <c r="E32" s="1">
        <v>4</v>
      </c>
      <c r="F32" s="1">
        <v>7</v>
      </c>
      <c r="G32" s="1">
        <v>0</v>
      </c>
      <c r="H32" s="2" t="s">
        <v>403</v>
      </c>
      <c r="I32" s="1" t="str">
        <f>PROPER(J32)</f>
        <v>Order Reference#</v>
      </c>
      <c r="J32" s="1" t="s">
        <v>520</v>
      </c>
      <c r="K32" s="1" t="s">
        <v>216</v>
      </c>
      <c r="L32" s="3" t="s">
        <v>430</v>
      </c>
      <c r="M32" s="4" t="s">
        <v>406</v>
      </c>
      <c r="U32" s="1" t="s">
        <v>81</v>
      </c>
      <c r="BB32" s="1">
        <v>-1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 t="s">
        <v>6</v>
      </c>
      <c r="BX32" s="1" t="s">
        <v>6</v>
      </c>
      <c r="BY32" s="1">
        <v>0</v>
      </c>
      <c r="BZ32" s="1">
        <v>0</v>
      </c>
      <c r="CC32" s="1">
        <v>0</v>
      </c>
      <c r="CD32" s="1">
        <v>0</v>
      </c>
      <c r="CE32" s="1">
        <v>0</v>
      </c>
    </row>
    <row r="33" spans="1:83" x14ac:dyDescent="0.2">
      <c r="A33" s="1" t="s">
        <v>667</v>
      </c>
      <c r="B33" s="1" t="s">
        <v>521</v>
      </c>
      <c r="C33" s="1">
        <v>98</v>
      </c>
      <c r="D33" s="1">
        <v>98</v>
      </c>
      <c r="E33" s="1">
        <v>4</v>
      </c>
      <c r="F33" s="1">
        <v>7</v>
      </c>
      <c r="G33" s="1">
        <v>0</v>
      </c>
      <c r="H33" s="2" t="s">
        <v>403</v>
      </c>
      <c r="I33" s="1" t="str">
        <f>PROPER(J33)</f>
        <v>Order#</v>
      </c>
      <c r="J33" s="1" t="s">
        <v>522</v>
      </c>
      <c r="K33" s="1" t="s">
        <v>216</v>
      </c>
      <c r="L33" s="3" t="s">
        <v>430</v>
      </c>
      <c r="M33" s="4" t="s">
        <v>406</v>
      </c>
      <c r="BB33" s="1">
        <v>-1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 t="s">
        <v>6</v>
      </c>
      <c r="BX33" s="1" t="s">
        <v>6</v>
      </c>
      <c r="BY33" s="1">
        <v>0</v>
      </c>
      <c r="BZ33" s="1">
        <v>0</v>
      </c>
      <c r="CC33" s="1">
        <v>0</v>
      </c>
      <c r="CD33" s="1">
        <v>0</v>
      </c>
      <c r="CE33" s="1">
        <v>0</v>
      </c>
    </row>
    <row r="34" spans="1:83" x14ac:dyDescent="0.2">
      <c r="A34" s="1" t="s">
        <v>667</v>
      </c>
      <c r="B34" s="1" t="s">
        <v>640</v>
      </c>
      <c r="C34" s="1">
        <v>102</v>
      </c>
      <c r="D34" s="1">
        <v>102</v>
      </c>
      <c r="E34" s="1">
        <v>6</v>
      </c>
      <c r="F34" s="1">
        <v>6</v>
      </c>
      <c r="G34" s="1">
        <v>0</v>
      </c>
      <c r="H34" s="2" t="s">
        <v>581</v>
      </c>
      <c r="I34" s="1" t="s">
        <v>673</v>
      </c>
      <c r="J34" s="1" t="s">
        <v>641</v>
      </c>
      <c r="K34" s="1" t="s">
        <v>216</v>
      </c>
      <c r="L34" s="3" t="s">
        <v>467</v>
      </c>
      <c r="M34" s="4" t="s">
        <v>406</v>
      </c>
      <c r="BB34" s="1">
        <v>-1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 t="s">
        <v>6</v>
      </c>
      <c r="BX34" s="1" t="s">
        <v>6</v>
      </c>
      <c r="BY34" s="1">
        <v>0</v>
      </c>
      <c r="BZ34" s="1">
        <v>0</v>
      </c>
      <c r="CC34" s="1">
        <v>0</v>
      </c>
      <c r="CD34" s="1">
        <v>0</v>
      </c>
      <c r="CE34" s="1">
        <v>0</v>
      </c>
    </row>
    <row r="35" spans="1:83" x14ac:dyDescent="0.2">
      <c r="A35" s="1" t="s">
        <v>667</v>
      </c>
      <c r="B35" s="1" t="s">
        <v>638</v>
      </c>
      <c r="C35" s="1">
        <v>108</v>
      </c>
      <c r="D35" s="1">
        <v>108</v>
      </c>
      <c r="E35" s="1">
        <v>8</v>
      </c>
      <c r="F35" s="1">
        <v>8</v>
      </c>
      <c r="G35" s="1">
        <v>0</v>
      </c>
      <c r="H35" s="2" t="s">
        <v>581</v>
      </c>
      <c r="I35" s="1" t="s">
        <v>639</v>
      </c>
      <c r="J35" s="1" t="s">
        <v>639</v>
      </c>
      <c r="K35" s="1" t="s">
        <v>216</v>
      </c>
      <c r="L35" s="3" t="s">
        <v>627</v>
      </c>
      <c r="M35" s="4" t="s">
        <v>406</v>
      </c>
      <c r="BB35" s="1">
        <v>-1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 t="s">
        <v>6</v>
      </c>
      <c r="BX35" s="1" t="s">
        <v>6</v>
      </c>
      <c r="BY35" s="1">
        <v>0</v>
      </c>
      <c r="BZ35" s="1">
        <v>0</v>
      </c>
      <c r="CC35" s="1">
        <v>0</v>
      </c>
      <c r="CD35" s="1">
        <v>0</v>
      </c>
      <c r="CE35" s="1">
        <v>0</v>
      </c>
    </row>
    <row r="36" spans="1:83" x14ac:dyDescent="0.2">
      <c r="A36" s="1" t="s">
        <v>667</v>
      </c>
      <c r="B36" s="1" t="s">
        <v>270</v>
      </c>
      <c r="C36" s="1">
        <v>116</v>
      </c>
      <c r="D36" s="1">
        <v>116</v>
      </c>
      <c r="E36" s="1">
        <v>2</v>
      </c>
      <c r="H36" s="2" t="s">
        <v>2</v>
      </c>
      <c r="I36" s="1" t="str">
        <f>PROPER(J36)</f>
        <v>Ship Via Code</v>
      </c>
      <c r="J36" s="1" t="s">
        <v>271</v>
      </c>
      <c r="K36" s="1" t="s">
        <v>216</v>
      </c>
      <c r="L36" s="3">
        <v>2</v>
      </c>
      <c r="M36" s="4" t="s">
        <v>5</v>
      </c>
      <c r="BB36" s="1">
        <v>-1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 t="s">
        <v>6</v>
      </c>
      <c r="BX36" s="1" t="s">
        <v>6</v>
      </c>
      <c r="BY36" s="1">
        <v>0</v>
      </c>
      <c r="BZ36" s="1">
        <v>0</v>
      </c>
      <c r="CC36" s="1">
        <v>0</v>
      </c>
      <c r="CD36" s="1">
        <v>0</v>
      </c>
      <c r="CE36" s="1">
        <v>0</v>
      </c>
    </row>
    <row r="37" spans="1:83" x14ac:dyDescent="0.2">
      <c r="A37" s="1" t="s">
        <v>667</v>
      </c>
      <c r="B37" s="1" t="s">
        <v>642</v>
      </c>
      <c r="C37" s="1">
        <v>118</v>
      </c>
      <c r="D37" s="1">
        <v>118</v>
      </c>
      <c r="E37" s="1">
        <v>6</v>
      </c>
      <c r="F37" s="1">
        <v>6</v>
      </c>
      <c r="G37" s="1">
        <v>0</v>
      </c>
      <c r="H37" s="2" t="s">
        <v>581</v>
      </c>
      <c r="I37" s="1" t="str">
        <f>PROPER(J37)</f>
        <v>Ship To#</v>
      </c>
      <c r="J37" s="1" t="s">
        <v>643</v>
      </c>
      <c r="K37" s="1" t="s">
        <v>216</v>
      </c>
      <c r="L37" s="3" t="s">
        <v>467</v>
      </c>
      <c r="M37" s="4" t="s">
        <v>406</v>
      </c>
      <c r="U37" s="1" t="s">
        <v>81</v>
      </c>
      <c r="BB37" s="1">
        <v>-1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 t="s">
        <v>6</v>
      </c>
      <c r="BX37" s="1" t="s">
        <v>6</v>
      </c>
      <c r="BY37" s="1">
        <v>0</v>
      </c>
      <c r="BZ37" s="1">
        <v>0</v>
      </c>
      <c r="CC37" s="1">
        <v>0</v>
      </c>
      <c r="CD37" s="1">
        <v>0</v>
      </c>
      <c r="CE37" s="1">
        <v>0</v>
      </c>
    </row>
    <row r="38" spans="1:83" x14ac:dyDescent="0.2">
      <c r="A38" s="1" t="s">
        <v>667</v>
      </c>
      <c r="B38" s="1" t="s">
        <v>291</v>
      </c>
      <c r="C38" s="1">
        <v>124</v>
      </c>
      <c r="D38" s="1">
        <v>124</v>
      </c>
      <c r="E38" s="1">
        <v>2</v>
      </c>
      <c r="H38" s="2" t="s">
        <v>2</v>
      </c>
      <c r="I38" s="1" t="str">
        <f>PROPER(J38)</f>
        <v>Truck Route#</v>
      </c>
      <c r="J38" s="1" t="s">
        <v>292</v>
      </c>
      <c r="K38" s="1" t="s">
        <v>216</v>
      </c>
      <c r="L38" s="3">
        <v>2</v>
      </c>
      <c r="M38" s="4" t="s">
        <v>5</v>
      </c>
      <c r="BB38" s="1">
        <v>-1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 t="s">
        <v>6</v>
      </c>
      <c r="BX38" s="1" t="s">
        <v>6</v>
      </c>
      <c r="BY38" s="1">
        <v>0</v>
      </c>
      <c r="BZ38" s="1">
        <v>0</v>
      </c>
      <c r="CC38" s="1">
        <v>0</v>
      </c>
      <c r="CD38" s="1">
        <v>0</v>
      </c>
      <c r="CE38" s="1">
        <v>0</v>
      </c>
    </row>
    <row r="39" spans="1:83" x14ac:dyDescent="0.2">
      <c r="A39" s="1" t="s">
        <v>667</v>
      </c>
      <c r="B39" s="1" t="s">
        <v>280</v>
      </c>
      <c r="C39" s="1">
        <v>126</v>
      </c>
      <c r="D39" s="1">
        <v>126</v>
      </c>
      <c r="E39" s="1">
        <v>2</v>
      </c>
      <c r="H39" s="2" t="s">
        <v>2</v>
      </c>
      <c r="I39" s="1" t="str">
        <f>PROPER(J39)</f>
        <v>Stop#</v>
      </c>
      <c r="J39" s="1" t="s">
        <v>281</v>
      </c>
      <c r="K39" s="1" t="s">
        <v>216</v>
      </c>
      <c r="L39" s="3">
        <v>2</v>
      </c>
      <c r="M39" s="4" t="s">
        <v>5</v>
      </c>
      <c r="U39" s="1" t="s">
        <v>81</v>
      </c>
      <c r="BB39" s="1">
        <v>-1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 t="s">
        <v>6</v>
      </c>
      <c r="BX39" s="1" t="s">
        <v>6</v>
      </c>
      <c r="BY39" s="1">
        <v>0</v>
      </c>
      <c r="BZ39" s="1">
        <v>0</v>
      </c>
      <c r="CC39" s="1">
        <v>0</v>
      </c>
      <c r="CD39" s="1">
        <v>0</v>
      </c>
      <c r="CE39" s="1">
        <v>0</v>
      </c>
    </row>
    <row r="40" spans="1:83" x14ac:dyDescent="0.2">
      <c r="A40" s="1" t="s">
        <v>667</v>
      </c>
      <c r="B40" s="1" t="s">
        <v>264</v>
      </c>
      <c r="C40" s="1">
        <v>128</v>
      </c>
      <c r="D40" s="1">
        <v>128</v>
      </c>
      <c r="E40" s="1">
        <v>2</v>
      </c>
      <c r="H40" s="2" t="s">
        <v>2</v>
      </c>
      <c r="I40" s="1" t="str">
        <f>PROPER(J40)</f>
        <v>Run#</v>
      </c>
      <c r="J40" s="1" t="s">
        <v>265</v>
      </c>
      <c r="K40" s="1" t="s">
        <v>216</v>
      </c>
      <c r="L40" s="3">
        <v>2</v>
      </c>
      <c r="M40" s="4" t="s">
        <v>5</v>
      </c>
      <c r="BB40" s="1">
        <v>-1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 t="s">
        <v>6</v>
      </c>
      <c r="BX40" s="1" t="s">
        <v>6</v>
      </c>
      <c r="BY40" s="1">
        <v>0</v>
      </c>
      <c r="BZ40" s="1">
        <v>0</v>
      </c>
      <c r="CC40" s="1">
        <v>0</v>
      </c>
      <c r="CD40" s="1">
        <v>0</v>
      </c>
      <c r="CE40" s="1">
        <v>0</v>
      </c>
    </row>
    <row r="41" spans="1:83" x14ac:dyDescent="0.2">
      <c r="A41" s="1" t="s">
        <v>667</v>
      </c>
      <c r="B41" s="1" t="s">
        <v>632</v>
      </c>
      <c r="C41" s="1">
        <v>130</v>
      </c>
      <c r="D41" s="1">
        <v>130</v>
      </c>
      <c r="E41" s="1">
        <v>6</v>
      </c>
      <c r="F41" s="1">
        <v>6</v>
      </c>
      <c r="G41" s="1">
        <v>0</v>
      </c>
      <c r="H41" s="2" t="s">
        <v>581</v>
      </c>
      <c r="I41" s="1" t="s">
        <v>672</v>
      </c>
      <c r="J41" s="1" t="s">
        <v>633</v>
      </c>
      <c r="K41" s="1" t="s">
        <v>216</v>
      </c>
      <c r="L41" s="3" t="s">
        <v>467</v>
      </c>
      <c r="M41" s="4" t="s">
        <v>406</v>
      </c>
      <c r="BB41" s="1">
        <v>-1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 t="s">
        <v>6</v>
      </c>
      <c r="BX41" s="1" t="s">
        <v>6</v>
      </c>
      <c r="BY41" s="1">
        <v>0</v>
      </c>
      <c r="BZ41" s="1">
        <v>0</v>
      </c>
      <c r="CC41" s="1">
        <v>0</v>
      </c>
      <c r="CD41" s="1">
        <v>0</v>
      </c>
      <c r="CE41" s="1">
        <v>0</v>
      </c>
    </row>
    <row r="42" spans="1:83" x14ac:dyDescent="0.2">
      <c r="A42" s="1" t="s">
        <v>667</v>
      </c>
      <c r="B42" s="1" t="s">
        <v>630</v>
      </c>
      <c r="C42" s="1">
        <v>136</v>
      </c>
      <c r="D42" s="1">
        <v>136</v>
      </c>
      <c r="E42" s="1">
        <v>8</v>
      </c>
      <c r="F42" s="1">
        <v>8</v>
      </c>
      <c r="G42" s="1">
        <v>0</v>
      </c>
      <c r="H42" s="2" t="s">
        <v>581</v>
      </c>
      <c r="I42" s="1" t="s">
        <v>671</v>
      </c>
      <c r="J42" s="1" t="s">
        <v>631</v>
      </c>
      <c r="K42" s="1" t="s">
        <v>216</v>
      </c>
      <c r="L42" s="3" t="s">
        <v>627</v>
      </c>
      <c r="M42" s="4" t="s">
        <v>406</v>
      </c>
      <c r="BB42" s="1">
        <v>-1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 t="s">
        <v>6</v>
      </c>
      <c r="BX42" s="1" t="s">
        <v>6</v>
      </c>
      <c r="BY42" s="1">
        <v>0</v>
      </c>
      <c r="BZ42" s="1">
        <v>0</v>
      </c>
      <c r="CC42" s="1">
        <v>0</v>
      </c>
      <c r="CD42" s="1">
        <v>0</v>
      </c>
      <c r="CE42" s="1">
        <v>0</v>
      </c>
    </row>
    <row r="43" spans="1:83" x14ac:dyDescent="0.2">
      <c r="A43" s="1" t="s">
        <v>667</v>
      </c>
      <c r="B43" s="1" t="s">
        <v>295</v>
      </c>
      <c r="C43" s="1">
        <v>144</v>
      </c>
      <c r="D43" s="1">
        <v>144</v>
      </c>
      <c r="E43" s="1">
        <v>2</v>
      </c>
      <c r="H43" s="2" t="s">
        <v>2</v>
      </c>
      <c r="I43" s="1" t="str">
        <f t="shared" ref="I43:I85" si="2">PROPER(J43)</f>
        <v>Tax Code / State Tax</v>
      </c>
      <c r="J43" s="1" t="s">
        <v>296</v>
      </c>
      <c r="K43" s="1" t="s">
        <v>216</v>
      </c>
      <c r="L43" s="3">
        <v>2</v>
      </c>
      <c r="M43" s="4" t="s">
        <v>5</v>
      </c>
      <c r="BB43" s="1">
        <v>-1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 t="s">
        <v>6</v>
      </c>
      <c r="BX43" s="1" t="s">
        <v>6</v>
      </c>
      <c r="BY43" s="1">
        <v>0</v>
      </c>
      <c r="BZ43" s="1">
        <v>0</v>
      </c>
      <c r="CC43" s="1">
        <v>0</v>
      </c>
      <c r="CD43" s="1">
        <v>0</v>
      </c>
      <c r="CE43" s="1">
        <v>0</v>
      </c>
    </row>
    <row r="44" spans="1:83" x14ac:dyDescent="0.2">
      <c r="A44" s="1" t="s">
        <v>667</v>
      </c>
      <c r="B44" s="1" t="s">
        <v>293</v>
      </c>
      <c r="C44" s="1">
        <v>146</v>
      </c>
      <c r="D44" s="1">
        <v>146</v>
      </c>
      <c r="E44" s="1">
        <v>2</v>
      </c>
      <c r="H44" s="2" t="s">
        <v>2</v>
      </c>
      <c r="I44" s="1" t="str">
        <f t="shared" si="2"/>
        <v>Tax Code / Other Tax</v>
      </c>
      <c r="J44" s="1" t="s">
        <v>294</v>
      </c>
      <c r="K44" s="1" t="s">
        <v>216</v>
      </c>
      <c r="L44" s="3">
        <v>2</v>
      </c>
      <c r="M44" s="4" t="s">
        <v>5</v>
      </c>
      <c r="BB44" s="1">
        <v>-1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 t="s">
        <v>6</v>
      </c>
      <c r="BX44" s="1" t="s">
        <v>6</v>
      </c>
      <c r="BY44" s="1">
        <v>0</v>
      </c>
      <c r="BZ44" s="1">
        <v>0</v>
      </c>
      <c r="CC44" s="1">
        <v>0</v>
      </c>
      <c r="CD44" s="1">
        <v>0</v>
      </c>
      <c r="CE44" s="1">
        <v>0</v>
      </c>
    </row>
    <row r="45" spans="1:83" x14ac:dyDescent="0.2">
      <c r="A45" s="1" t="s">
        <v>667</v>
      </c>
      <c r="B45" s="1" t="s">
        <v>491</v>
      </c>
      <c r="C45" s="1">
        <v>148</v>
      </c>
      <c r="D45" s="1">
        <v>148</v>
      </c>
      <c r="E45" s="1">
        <v>3</v>
      </c>
      <c r="F45" s="1">
        <v>5</v>
      </c>
      <c r="G45" s="1">
        <v>0</v>
      </c>
      <c r="H45" s="2" t="s">
        <v>403</v>
      </c>
      <c r="I45" s="1" t="str">
        <f t="shared" si="2"/>
        <v>Branch Control#</v>
      </c>
      <c r="J45" s="1" t="s">
        <v>492</v>
      </c>
      <c r="K45" s="1" t="s">
        <v>216</v>
      </c>
      <c r="L45" s="3" t="s">
        <v>405</v>
      </c>
      <c r="M45" s="4" t="s">
        <v>406</v>
      </c>
      <c r="BB45" s="1">
        <v>-1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 t="s">
        <v>6</v>
      </c>
      <c r="BX45" s="1" t="s">
        <v>6</v>
      </c>
      <c r="BY45" s="1">
        <v>0</v>
      </c>
      <c r="BZ45" s="1">
        <v>0</v>
      </c>
      <c r="CC45" s="1">
        <v>0</v>
      </c>
      <c r="CD45" s="1">
        <v>0</v>
      </c>
      <c r="CE45" s="1">
        <v>0</v>
      </c>
    </row>
    <row r="46" spans="1:83" x14ac:dyDescent="0.2">
      <c r="A46" s="1" t="s">
        <v>667</v>
      </c>
      <c r="B46" s="1" t="s">
        <v>509</v>
      </c>
      <c r="C46" s="1">
        <v>151</v>
      </c>
      <c r="D46" s="1">
        <v>151</v>
      </c>
      <c r="E46" s="1">
        <v>3</v>
      </c>
      <c r="F46" s="1">
        <v>5</v>
      </c>
      <c r="G46" s="1">
        <v>0</v>
      </c>
      <c r="H46" s="2" t="s">
        <v>403</v>
      </c>
      <c r="I46" s="1" t="str">
        <f t="shared" si="2"/>
        <v>Job#</v>
      </c>
      <c r="J46" s="1" t="s">
        <v>510</v>
      </c>
      <c r="K46" s="1" t="s">
        <v>216</v>
      </c>
      <c r="L46" s="3" t="s">
        <v>405</v>
      </c>
      <c r="M46" s="4" t="s">
        <v>406</v>
      </c>
      <c r="BB46" s="1">
        <v>-1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 t="s">
        <v>6</v>
      </c>
      <c r="BX46" s="1" t="s">
        <v>6</v>
      </c>
      <c r="BY46" s="1">
        <v>0</v>
      </c>
      <c r="BZ46" s="1">
        <v>0</v>
      </c>
      <c r="CC46" s="1">
        <v>0</v>
      </c>
      <c r="CD46" s="1">
        <v>0</v>
      </c>
      <c r="CE46" s="1">
        <v>0</v>
      </c>
    </row>
    <row r="47" spans="1:83" x14ac:dyDescent="0.2">
      <c r="A47" s="1" t="s">
        <v>667</v>
      </c>
      <c r="B47" s="1" t="s">
        <v>308</v>
      </c>
      <c r="C47" s="1">
        <v>154</v>
      </c>
      <c r="D47" s="1">
        <v>154</v>
      </c>
      <c r="E47" s="1">
        <v>2</v>
      </c>
      <c r="H47" s="2" t="s">
        <v>2</v>
      </c>
      <c r="I47" s="1" t="str">
        <f t="shared" si="2"/>
        <v>Work Station Id</v>
      </c>
      <c r="J47" s="1" t="s">
        <v>309</v>
      </c>
      <c r="K47" s="1" t="s">
        <v>216</v>
      </c>
      <c r="L47" s="3">
        <v>2</v>
      </c>
      <c r="M47" s="4" t="s">
        <v>5</v>
      </c>
      <c r="BB47" s="1">
        <v>-1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 t="s">
        <v>6</v>
      </c>
      <c r="BX47" s="1" t="s">
        <v>6</v>
      </c>
      <c r="BY47" s="1">
        <v>0</v>
      </c>
      <c r="BZ47" s="1">
        <v>0</v>
      </c>
      <c r="CC47" s="1">
        <v>0</v>
      </c>
      <c r="CD47" s="1">
        <v>0</v>
      </c>
      <c r="CE47" s="1">
        <v>0</v>
      </c>
    </row>
    <row r="48" spans="1:83" x14ac:dyDescent="0.2">
      <c r="A48" s="1" t="s">
        <v>667</v>
      </c>
      <c r="B48" s="1" t="s">
        <v>276</v>
      </c>
      <c r="C48" s="1">
        <v>156</v>
      </c>
      <c r="D48" s="1">
        <v>156</v>
      </c>
      <c r="E48" s="1">
        <v>1</v>
      </c>
      <c r="H48" s="2" t="s">
        <v>2</v>
      </c>
      <c r="I48" s="1" t="str">
        <f t="shared" si="2"/>
        <v>Sort Code</v>
      </c>
      <c r="J48" s="1" t="s">
        <v>277</v>
      </c>
      <c r="K48" s="1" t="s">
        <v>216</v>
      </c>
      <c r="L48" s="3">
        <v>1</v>
      </c>
      <c r="M48" s="4" t="s">
        <v>5</v>
      </c>
      <c r="BB48" s="1">
        <v>-1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 t="s">
        <v>6</v>
      </c>
      <c r="BX48" s="1" t="s">
        <v>6</v>
      </c>
      <c r="BY48" s="1">
        <v>0</v>
      </c>
      <c r="BZ48" s="1">
        <v>0</v>
      </c>
      <c r="CC48" s="1">
        <v>0</v>
      </c>
      <c r="CD48" s="1">
        <v>0</v>
      </c>
      <c r="CE48" s="1">
        <v>0</v>
      </c>
    </row>
    <row r="49" spans="1:83" x14ac:dyDescent="0.2">
      <c r="A49" s="1" t="s">
        <v>667</v>
      </c>
      <c r="B49" s="1" t="s">
        <v>223</v>
      </c>
      <c r="C49" s="1">
        <v>157</v>
      </c>
      <c r="D49" s="1">
        <v>157</v>
      </c>
      <c r="E49" s="1">
        <v>1</v>
      </c>
      <c r="H49" s="2" t="s">
        <v>2</v>
      </c>
      <c r="I49" s="1" t="str">
        <f t="shared" si="2"/>
        <v>D/Delete Code</v>
      </c>
      <c r="J49" s="1" t="s">
        <v>224</v>
      </c>
      <c r="K49" s="1" t="s">
        <v>216</v>
      </c>
      <c r="L49" s="3">
        <v>1</v>
      </c>
      <c r="M49" s="4" t="s">
        <v>5</v>
      </c>
      <c r="BB49" s="1">
        <v>-1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 t="s">
        <v>6</v>
      </c>
      <c r="BX49" s="1" t="s">
        <v>6</v>
      </c>
      <c r="BY49" s="1">
        <v>0</v>
      </c>
      <c r="BZ49" s="1">
        <v>0</v>
      </c>
      <c r="CC49" s="1">
        <v>0</v>
      </c>
      <c r="CD49" s="1">
        <v>0</v>
      </c>
      <c r="CE49" s="1">
        <v>0</v>
      </c>
    </row>
    <row r="50" spans="1:83" x14ac:dyDescent="0.2">
      <c r="A50" s="1" t="s">
        <v>667</v>
      </c>
      <c r="B50" s="1" t="s">
        <v>305</v>
      </c>
      <c r="C50" s="1">
        <v>158</v>
      </c>
      <c r="D50" s="1">
        <v>158</v>
      </c>
      <c r="E50" s="1">
        <v>3</v>
      </c>
      <c r="H50" s="2" t="s">
        <v>2</v>
      </c>
      <c r="I50" s="1" t="str">
        <f t="shared" si="2"/>
        <v>Detail Warehouse</v>
      </c>
      <c r="J50" s="1" t="s">
        <v>648</v>
      </c>
      <c r="K50" s="1" t="s">
        <v>216</v>
      </c>
      <c r="L50" s="3">
        <v>3</v>
      </c>
      <c r="M50" s="4" t="s">
        <v>5</v>
      </c>
      <c r="BB50" s="1">
        <v>-1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 t="s">
        <v>6</v>
      </c>
      <c r="BX50" s="1" t="s">
        <v>6</v>
      </c>
      <c r="BY50" s="1">
        <v>0</v>
      </c>
      <c r="BZ50" s="1">
        <v>0</v>
      </c>
      <c r="CC50" s="1">
        <v>0</v>
      </c>
      <c r="CD50" s="1">
        <v>0</v>
      </c>
      <c r="CE50" s="1">
        <v>0</v>
      </c>
    </row>
    <row r="51" spans="1:83" x14ac:dyDescent="0.2">
      <c r="A51" s="1" t="s">
        <v>667</v>
      </c>
      <c r="B51" s="1" t="s">
        <v>251</v>
      </c>
      <c r="C51" s="1">
        <v>161</v>
      </c>
      <c r="D51" s="1">
        <v>161</v>
      </c>
      <c r="E51" s="1">
        <v>3</v>
      </c>
      <c r="H51" s="2" t="s">
        <v>2</v>
      </c>
      <c r="I51" s="1" t="str">
        <f t="shared" si="2"/>
        <v>Manufacturer#</v>
      </c>
      <c r="J51" s="1" t="s">
        <v>252</v>
      </c>
      <c r="K51" s="1" t="s">
        <v>216</v>
      </c>
      <c r="L51" s="3">
        <v>3</v>
      </c>
      <c r="M51" s="4" t="s">
        <v>5</v>
      </c>
      <c r="BB51" s="1">
        <v>-1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 t="s">
        <v>6</v>
      </c>
      <c r="BX51" s="1" t="s">
        <v>6</v>
      </c>
      <c r="BY51" s="1">
        <v>0</v>
      </c>
      <c r="BZ51" s="1">
        <v>0</v>
      </c>
      <c r="CC51" s="1">
        <v>0</v>
      </c>
      <c r="CD51" s="1">
        <v>0</v>
      </c>
      <c r="CE51" s="1">
        <v>0</v>
      </c>
    </row>
    <row r="52" spans="1:83" x14ac:dyDescent="0.2">
      <c r="A52" s="1" t="s">
        <v>667</v>
      </c>
      <c r="B52" s="1" t="s">
        <v>231</v>
      </c>
      <c r="C52" s="1">
        <v>164</v>
      </c>
      <c r="D52" s="1">
        <v>164</v>
      </c>
      <c r="E52" s="1">
        <v>4</v>
      </c>
      <c r="H52" s="2" t="s">
        <v>2</v>
      </c>
      <c r="I52" s="1" t="str">
        <f t="shared" si="2"/>
        <v>Color</v>
      </c>
      <c r="J52" s="1" t="s">
        <v>232</v>
      </c>
      <c r="K52" s="1" t="s">
        <v>216</v>
      </c>
      <c r="L52" s="3">
        <v>4</v>
      </c>
      <c r="M52" s="4" t="s">
        <v>5</v>
      </c>
      <c r="BB52" s="1">
        <v>-1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 t="s">
        <v>6</v>
      </c>
      <c r="BX52" s="1" t="s">
        <v>6</v>
      </c>
      <c r="BY52" s="1">
        <v>0</v>
      </c>
      <c r="BZ52" s="1">
        <v>0</v>
      </c>
      <c r="CC52" s="1">
        <v>0</v>
      </c>
      <c r="CD52" s="1">
        <v>0</v>
      </c>
      <c r="CE52" s="1">
        <v>0</v>
      </c>
    </row>
    <row r="53" spans="1:83" x14ac:dyDescent="0.2">
      <c r="A53" s="1" t="s">
        <v>667</v>
      </c>
      <c r="B53" s="1" t="s">
        <v>255</v>
      </c>
      <c r="C53" s="1">
        <v>168</v>
      </c>
      <c r="D53" s="1">
        <v>168</v>
      </c>
      <c r="E53" s="1">
        <v>9</v>
      </c>
      <c r="H53" s="2" t="s">
        <v>2</v>
      </c>
      <c r="I53" s="1" t="str">
        <f t="shared" si="2"/>
        <v>Pattern</v>
      </c>
      <c r="J53" s="1" t="s">
        <v>256</v>
      </c>
      <c r="K53" s="1" t="s">
        <v>216</v>
      </c>
      <c r="L53" s="3">
        <v>9</v>
      </c>
      <c r="M53" s="4" t="s">
        <v>5</v>
      </c>
      <c r="BB53" s="1">
        <v>-1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 t="s">
        <v>6</v>
      </c>
      <c r="BX53" s="1" t="s">
        <v>6</v>
      </c>
      <c r="BY53" s="1">
        <v>0</v>
      </c>
      <c r="BZ53" s="1">
        <v>0</v>
      </c>
      <c r="CC53" s="1">
        <v>0</v>
      </c>
      <c r="CD53" s="1">
        <v>0</v>
      </c>
      <c r="CE53" s="1">
        <v>0</v>
      </c>
    </row>
    <row r="54" spans="1:83" x14ac:dyDescent="0.2">
      <c r="A54" s="1" t="s">
        <v>667</v>
      </c>
      <c r="B54" s="1" t="s">
        <v>266</v>
      </c>
      <c r="C54" s="1">
        <v>177</v>
      </c>
      <c r="D54" s="1">
        <v>177</v>
      </c>
      <c r="E54" s="1">
        <v>4</v>
      </c>
      <c r="H54" s="2" t="s">
        <v>2</v>
      </c>
      <c r="I54" s="1" t="str">
        <f t="shared" si="2"/>
        <v>Shade/Lot#</v>
      </c>
      <c r="J54" s="1" t="s">
        <v>267</v>
      </c>
      <c r="K54" s="1" t="s">
        <v>216</v>
      </c>
      <c r="L54" s="3">
        <v>4</v>
      </c>
      <c r="M54" s="4" t="s">
        <v>5</v>
      </c>
      <c r="BB54" s="1">
        <v>-1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 t="s">
        <v>6</v>
      </c>
      <c r="BX54" s="1" t="s">
        <v>6</v>
      </c>
      <c r="BY54" s="1">
        <v>0</v>
      </c>
      <c r="BZ54" s="1">
        <v>0</v>
      </c>
      <c r="CC54" s="1">
        <v>0</v>
      </c>
      <c r="CD54" s="1">
        <v>0</v>
      </c>
      <c r="CE54" s="1">
        <v>0</v>
      </c>
    </row>
    <row r="55" spans="1:83" x14ac:dyDescent="0.2">
      <c r="A55" s="1" t="s">
        <v>667</v>
      </c>
      <c r="B55" s="1" t="s">
        <v>525</v>
      </c>
      <c r="C55" s="1">
        <v>181</v>
      </c>
      <c r="D55" s="1">
        <v>181</v>
      </c>
      <c r="E55" s="1">
        <v>4</v>
      </c>
      <c r="F55" s="1">
        <v>7</v>
      </c>
      <c r="G55" s="1">
        <v>2</v>
      </c>
      <c r="H55" s="2" t="s">
        <v>403</v>
      </c>
      <c r="I55" s="1" t="str">
        <f t="shared" si="2"/>
        <v>Quantity Ordered</v>
      </c>
      <c r="J55" s="1" t="s">
        <v>526</v>
      </c>
      <c r="K55" s="1" t="s">
        <v>216</v>
      </c>
      <c r="L55" s="3" t="s">
        <v>490</v>
      </c>
      <c r="M55" s="4" t="s">
        <v>406</v>
      </c>
      <c r="BB55" s="1">
        <v>-1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 t="s">
        <v>6</v>
      </c>
      <c r="BX55" s="1" t="s">
        <v>6</v>
      </c>
      <c r="BY55" s="1">
        <v>0</v>
      </c>
      <c r="BZ55" s="1">
        <v>0</v>
      </c>
      <c r="CC55" s="1">
        <v>0</v>
      </c>
      <c r="CD55" s="1">
        <v>0</v>
      </c>
      <c r="CE55" s="1">
        <v>0</v>
      </c>
    </row>
    <row r="56" spans="1:83" x14ac:dyDescent="0.2">
      <c r="A56" s="1" t="s">
        <v>667</v>
      </c>
      <c r="B56" s="1" t="s">
        <v>527</v>
      </c>
      <c r="C56" s="1">
        <v>185</v>
      </c>
      <c r="D56" s="1">
        <v>185</v>
      </c>
      <c r="E56" s="1">
        <v>4</v>
      </c>
      <c r="F56" s="1">
        <v>7</v>
      </c>
      <c r="G56" s="1">
        <v>2</v>
      </c>
      <c r="H56" s="2" t="s">
        <v>403</v>
      </c>
      <c r="I56" s="1" t="str">
        <f t="shared" si="2"/>
        <v>Quantity Previously Shipped</v>
      </c>
      <c r="J56" s="1" t="s">
        <v>528</v>
      </c>
      <c r="K56" s="1" t="s">
        <v>216</v>
      </c>
      <c r="L56" s="3" t="s">
        <v>490</v>
      </c>
      <c r="M56" s="4" t="s">
        <v>406</v>
      </c>
      <c r="BB56" s="1">
        <v>-1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 t="s">
        <v>6</v>
      </c>
      <c r="BX56" s="1" t="s">
        <v>6</v>
      </c>
      <c r="BY56" s="1">
        <v>0</v>
      </c>
      <c r="BZ56" s="1">
        <v>0</v>
      </c>
      <c r="CC56" s="1">
        <v>0</v>
      </c>
      <c r="CD56" s="1">
        <v>0</v>
      </c>
      <c r="CE56" s="1">
        <v>0</v>
      </c>
    </row>
    <row r="57" spans="1:83" x14ac:dyDescent="0.2">
      <c r="A57" s="1" t="s">
        <v>667</v>
      </c>
      <c r="B57" s="1" t="s">
        <v>529</v>
      </c>
      <c r="C57" s="1">
        <v>189</v>
      </c>
      <c r="D57" s="1">
        <v>189</v>
      </c>
      <c r="E57" s="1">
        <v>4</v>
      </c>
      <c r="F57" s="1">
        <v>7</v>
      </c>
      <c r="G57" s="1">
        <v>2</v>
      </c>
      <c r="H57" s="2" t="s">
        <v>403</v>
      </c>
      <c r="I57" s="1" t="str">
        <f t="shared" si="2"/>
        <v>Quantity Shipped/Invoiced</v>
      </c>
      <c r="J57" s="1" t="s">
        <v>530</v>
      </c>
      <c r="K57" s="1" t="s">
        <v>216</v>
      </c>
      <c r="L57" s="3" t="s">
        <v>490</v>
      </c>
      <c r="M57" s="4" t="s">
        <v>406</v>
      </c>
      <c r="BB57" s="1">
        <v>-1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 t="s">
        <v>6</v>
      </c>
      <c r="BX57" s="1" t="s">
        <v>6</v>
      </c>
      <c r="BY57" s="1">
        <v>0</v>
      </c>
      <c r="BZ57" s="1">
        <v>0</v>
      </c>
      <c r="CC57" s="1">
        <v>0</v>
      </c>
      <c r="CD57" s="1">
        <v>0</v>
      </c>
      <c r="CE57" s="1">
        <v>0</v>
      </c>
    </row>
    <row r="58" spans="1:83" x14ac:dyDescent="0.2">
      <c r="A58" s="1" t="s">
        <v>667</v>
      </c>
      <c r="B58" s="1" t="s">
        <v>523</v>
      </c>
      <c r="C58" s="1">
        <v>193</v>
      </c>
      <c r="D58" s="1">
        <v>193</v>
      </c>
      <c r="E58" s="1">
        <v>5</v>
      </c>
      <c r="F58" s="1">
        <v>9</v>
      </c>
      <c r="G58" s="1">
        <v>3</v>
      </c>
      <c r="H58" s="2" t="s">
        <v>403</v>
      </c>
      <c r="I58" s="1" t="str">
        <f t="shared" si="2"/>
        <v>Price Per U/M</v>
      </c>
      <c r="J58" s="1" t="s">
        <v>524</v>
      </c>
      <c r="K58" s="1" t="s">
        <v>216</v>
      </c>
      <c r="L58" s="3" t="s">
        <v>487</v>
      </c>
      <c r="M58" s="4" t="s">
        <v>406</v>
      </c>
      <c r="BB58" s="1">
        <v>-1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 t="s">
        <v>6</v>
      </c>
      <c r="BX58" s="1" t="s">
        <v>6</v>
      </c>
      <c r="BY58" s="1">
        <v>0</v>
      </c>
      <c r="BZ58" s="1">
        <v>0</v>
      </c>
      <c r="CC58" s="1">
        <v>0</v>
      </c>
      <c r="CD58" s="1">
        <v>0</v>
      </c>
      <c r="CE58" s="1">
        <v>0</v>
      </c>
    </row>
    <row r="59" spans="1:83" x14ac:dyDescent="0.2">
      <c r="A59" s="1" t="s">
        <v>667</v>
      </c>
      <c r="B59" s="1" t="s">
        <v>485</v>
      </c>
      <c r="C59" s="1">
        <v>198</v>
      </c>
      <c r="D59" s="1">
        <v>198</v>
      </c>
      <c r="E59" s="1">
        <v>5</v>
      </c>
      <c r="F59" s="1">
        <v>9</v>
      </c>
      <c r="G59" s="1">
        <v>3</v>
      </c>
      <c r="H59" s="2" t="s">
        <v>403</v>
      </c>
      <c r="I59" s="1" t="str">
        <f t="shared" si="2"/>
        <v>Cost Per U/M</v>
      </c>
      <c r="J59" s="1" t="s">
        <v>486</v>
      </c>
      <c r="K59" s="1" t="s">
        <v>216</v>
      </c>
      <c r="L59" s="3" t="s">
        <v>487</v>
      </c>
      <c r="M59" s="4" t="s">
        <v>406</v>
      </c>
      <c r="BB59" s="1">
        <v>-1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 t="s">
        <v>6</v>
      </c>
      <c r="BX59" s="1" t="s">
        <v>6</v>
      </c>
      <c r="BY59" s="1">
        <v>0</v>
      </c>
      <c r="BZ59" s="1">
        <v>0</v>
      </c>
      <c r="CC59" s="1">
        <v>0</v>
      </c>
      <c r="CD59" s="1">
        <v>0</v>
      </c>
      <c r="CE59" s="1">
        <v>0</v>
      </c>
    </row>
    <row r="60" spans="1:83" x14ac:dyDescent="0.2">
      <c r="A60" s="1" t="s">
        <v>667</v>
      </c>
      <c r="B60" s="1" t="s">
        <v>299</v>
      </c>
      <c r="C60" s="1">
        <v>203</v>
      </c>
      <c r="D60" s="1">
        <v>203</v>
      </c>
      <c r="E60" s="1">
        <v>2</v>
      </c>
      <c r="H60" s="2" t="s">
        <v>2</v>
      </c>
      <c r="I60" s="1" t="str">
        <f t="shared" si="2"/>
        <v>Unit Of Measure</v>
      </c>
      <c r="J60" s="1" t="s">
        <v>300</v>
      </c>
      <c r="K60" s="1" t="s">
        <v>216</v>
      </c>
      <c r="L60" s="3">
        <v>2</v>
      </c>
      <c r="M60" s="4" t="s">
        <v>5</v>
      </c>
      <c r="BB60" s="1">
        <v>-1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 t="s">
        <v>6</v>
      </c>
      <c r="BX60" s="1" t="s">
        <v>6</v>
      </c>
      <c r="BY60" s="1">
        <v>0</v>
      </c>
      <c r="BZ60" s="1">
        <v>0</v>
      </c>
      <c r="CC60" s="1">
        <v>0</v>
      </c>
      <c r="CD60" s="1">
        <v>0</v>
      </c>
      <c r="CE60" s="1">
        <v>0</v>
      </c>
    </row>
    <row r="61" spans="1:83" x14ac:dyDescent="0.2">
      <c r="A61" s="1" t="s">
        <v>667</v>
      </c>
      <c r="B61" s="1" t="s">
        <v>533</v>
      </c>
      <c r="C61" s="1">
        <v>205</v>
      </c>
      <c r="D61" s="1">
        <v>205</v>
      </c>
      <c r="E61" s="1">
        <v>2</v>
      </c>
      <c r="F61" s="1">
        <v>3</v>
      </c>
      <c r="G61" s="1">
        <v>2</v>
      </c>
      <c r="H61" s="2" t="s">
        <v>403</v>
      </c>
      <c r="I61" s="1" t="str">
        <f t="shared" si="2"/>
        <v>Restocking Charge %</v>
      </c>
      <c r="J61" s="1" t="s">
        <v>534</v>
      </c>
      <c r="K61" s="1" t="s">
        <v>216</v>
      </c>
      <c r="L61" s="3" t="s">
        <v>535</v>
      </c>
      <c r="M61" s="4" t="s">
        <v>406</v>
      </c>
      <c r="BB61" s="1">
        <v>-1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 t="s">
        <v>6</v>
      </c>
      <c r="BX61" s="1" t="s">
        <v>6</v>
      </c>
      <c r="BY61" s="1">
        <v>0</v>
      </c>
      <c r="BZ61" s="1">
        <v>0</v>
      </c>
      <c r="CC61" s="1">
        <v>0</v>
      </c>
      <c r="CD61" s="1">
        <v>0</v>
      </c>
      <c r="CE61" s="1">
        <v>0</v>
      </c>
    </row>
    <row r="62" spans="1:83" x14ac:dyDescent="0.2">
      <c r="A62" s="1" t="s">
        <v>667</v>
      </c>
      <c r="B62" s="1" t="s">
        <v>262</v>
      </c>
      <c r="C62" s="1">
        <v>207</v>
      </c>
      <c r="D62" s="1">
        <v>207</v>
      </c>
      <c r="E62" s="1">
        <v>1</v>
      </c>
      <c r="H62" s="2" t="s">
        <v>2</v>
      </c>
      <c r="I62" s="1" t="str">
        <f t="shared" si="2"/>
        <v>Y = Receive To Stock</v>
      </c>
      <c r="J62" s="1" t="s">
        <v>263</v>
      </c>
      <c r="K62" s="1" t="s">
        <v>216</v>
      </c>
      <c r="L62" s="3">
        <v>1</v>
      </c>
      <c r="M62" s="4" t="s">
        <v>5</v>
      </c>
      <c r="BB62" s="1">
        <v>-1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 t="s">
        <v>6</v>
      </c>
      <c r="BX62" s="1" t="s">
        <v>6</v>
      </c>
      <c r="BY62" s="1">
        <v>0</v>
      </c>
      <c r="BZ62" s="1">
        <v>0</v>
      </c>
      <c r="CC62" s="1">
        <v>0</v>
      </c>
      <c r="CD62" s="1">
        <v>0</v>
      </c>
      <c r="CE62" s="1">
        <v>0</v>
      </c>
    </row>
    <row r="63" spans="1:83" x14ac:dyDescent="0.2">
      <c r="A63" s="1" t="s">
        <v>667</v>
      </c>
      <c r="B63" s="1" t="s">
        <v>253</v>
      </c>
      <c r="C63" s="1">
        <v>208</v>
      </c>
      <c r="D63" s="1">
        <v>208</v>
      </c>
      <c r="E63" s="1">
        <v>1</v>
      </c>
      <c r="H63" s="2" t="s">
        <v>2</v>
      </c>
      <c r="I63" s="1" t="str">
        <f t="shared" si="2"/>
        <v>Pricing Method / Override</v>
      </c>
      <c r="J63" s="1" t="s">
        <v>254</v>
      </c>
      <c r="K63" s="1" t="s">
        <v>216</v>
      </c>
      <c r="L63" s="3">
        <v>1</v>
      </c>
      <c r="M63" s="4" t="s">
        <v>5</v>
      </c>
      <c r="BB63" s="1">
        <v>-1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 t="s">
        <v>6</v>
      </c>
      <c r="BX63" s="1" t="s">
        <v>6</v>
      </c>
      <c r="BY63" s="1">
        <v>0</v>
      </c>
      <c r="BZ63" s="1">
        <v>0</v>
      </c>
      <c r="CC63" s="1">
        <v>0</v>
      </c>
      <c r="CD63" s="1">
        <v>0</v>
      </c>
      <c r="CE63" s="1">
        <v>0</v>
      </c>
    </row>
    <row r="64" spans="1:83" x14ac:dyDescent="0.2">
      <c r="A64" s="1" t="s">
        <v>667</v>
      </c>
      <c r="B64" s="1" t="s">
        <v>501</v>
      </c>
      <c r="C64" s="1">
        <v>209</v>
      </c>
      <c r="D64" s="1">
        <v>209</v>
      </c>
      <c r="E64" s="1">
        <v>5</v>
      </c>
      <c r="F64" s="1">
        <v>9</v>
      </c>
      <c r="G64" s="1">
        <v>2</v>
      </c>
      <c r="H64" s="2" t="s">
        <v>403</v>
      </c>
      <c r="I64" s="1" t="str">
        <f t="shared" si="2"/>
        <v>Entended Price (No Funds)</v>
      </c>
      <c r="J64" s="1" t="s">
        <v>502</v>
      </c>
      <c r="K64" s="1" t="s">
        <v>216</v>
      </c>
      <c r="L64" s="3" t="s">
        <v>413</v>
      </c>
      <c r="M64" s="4" t="s">
        <v>406</v>
      </c>
      <c r="BB64" s="1">
        <v>-1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 t="s">
        <v>6</v>
      </c>
      <c r="BX64" s="1" t="s">
        <v>6</v>
      </c>
      <c r="BY64" s="1">
        <v>0</v>
      </c>
      <c r="BZ64" s="1">
        <v>0</v>
      </c>
      <c r="CC64" s="1">
        <v>0</v>
      </c>
      <c r="CD64" s="1">
        <v>0</v>
      </c>
      <c r="CE64" s="1">
        <v>0</v>
      </c>
    </row>
    <row r="65" spans="1:83" x14ac:dyDescent="0.2">
      <c r="A65" s="1" t="s">
        <v>667</v>
      </c>
      <c r="B65" s="1" t="s">
        <v>499</v>
      </c>
      <c r="C65" s="1">
        <v>214</v>
      </c>
      <c r="D65" s="1">
        <v>214</v>
      </c>
      <c r="E65" s="1">
        <v>5</v>
      </c>
      <c r="F65" s="1">
        <v>9</v>
      </c>
      <c r="G65" s="1">
        <v>2</v>
      </c>
      <c r="H65" s="2" t="s">
        <v>403</v>
      </c>
      <c r="I65" s="1" t="str">
        <f t="shared" si="2"/>
        <v>Extended Cost</v>
      </c>
      <c r="J65" s="1" t="s">
        <v>500</v>
      </c>
      <c r="K65" s="1" t="s">
        <v>216</v>
      </c>
      <c r="L65" s="3" t="s">
        <v>413</v>
      </c>
      <c r="M65" s="4" t="s">
        <v>406</v>
      </c>
      <c r="BB65" s="1">
        <v>-1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 t="s">
        <v>6</v>
      </c>
      <c r="BX65" s="1" t="s">
        <v>6</v>
      </c>
      <c r="BY65" s="1">
        <v>0</v>
      </c>
      <c r="BZ65" s="1">
        <v>0</v>
      </c>
      <c r="CC65" s="1">
        <v>0</v>
      </c>
      <c r="CD65" s="1">
        <v>0</v>
      </c>
      <c r="CE65" s="1">
        <v>0</v>
      </c>
    </row>
    <row r="66" spans="1:83" x14ac:dyDescent="0.2">
      <c r="A66" s="1" t="s">
        <v>667</v>
      </c>
      <c r="B66" s="1" t="s">
        <v>301</v>
      </c>
      <c r="C66" s="1">
        <v>219</v>
      </c>
      <c r="D66" s="1">
        <v>219</v>
      </c>
      <c r="E66" s="1">
        <v>2</v>
      </c>
      <c r="H66" s="2" t="s">
        <v>2</v>
      </c>
      <c r="I66" s="1" t="str">
        <f t="shared" si="2"/>
        <v>U/M Used For Quantity Order</v>
      </c>
      <c r="J66" s="1" t="s">
        <v>302</v>
      </c>
      <c r="K66" s="1" t="s">
        <v>216</v>
      </c>
      <c r="L66" s="3">
        <v>2</v>
      </c>
      <c r="M66" s="4" t="s">
        <v>5</v>
      </c>
      <c r="BB66" s="1">
        <v>-1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 t="s">
        <v>6</v>
      </c>
      <c r="BX66" s="1" t="s">
        <v>6</v>
      </c>
      <c r="BY66" s="1">
        <v>0</v>
      </c>
      <c r="BZ66" s="1">
        <v>0</v>
      </c>
      <c r="CC66" s="1">
        <v>0</v>
      </c>
      <c r="CD66" s="1">
        <v>0</v>
      </c>
      <c r="CE66" s="1">
        <v>0</v>
      </c>
    </row>
    <row r="67" spans="1:83" x14ac:dyDescent="0.2">
      <c r="A67" s="1" t="s">
        <v>667</v>
      </c>
      <c r="B67" s="1" t="s">
        <v>278</v>
      </c>
      <c r="C67" s="1">
        <v>221</v>
      </c>
      <c r="D67" s="1">
        <v>221</v>
      </c>
      <c r="E67" s="1">
        <v>1</v>
      </c>
      <c r="H67" s="2" t="s">
        <v>2</v>
      </c>
      <c r="I67" s="1" t="str">
        <f t="shared" si="2"/>
        <v>Split Code (For Sort)</v>
      </c>
      <c r="J67" s="1" t="s">
        <v>279</v>
      </c>
      <c r="K67" s="1" t="s">
        <v>216</v>
      </c>
      <c r="L67" s="3">
        <v>1</v>
      </c>
      <c r="M67" s="4" t="s">
        <v>5</v>
      </c>
      <c r="BB67" s="1">
        <v>-1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 t="s">
        <v>6</v>
      </c>
      <c r="BX67" s="1" t="s">
        <v>6</v>
      </c>
      <c r="BY67" s="1">
        <v>0</v>
      </c>
      <c r="BZ67" s="1">
        <v>0</v>
      </c>
      <c r="CC67" s="1">
        <v>0</v>
      </c>
      <c r="CD67" s="1">
        <v>0</v>
      </c>
      <c r="CE67" s="1">
        <v>0</v>
      </c>
    </row>
    <row r="68" spans="1:83" x14ac:dyDescent="0.2">
      <c r="A68" s="1" t="s">
        <v>667</v>
      </c>
      <c r="B68" s="1" t="s">
        <v>241</v>
      </c>
      <c r="C68" s="1">
        <v>222</v>
      </c>
      <c r="D68" s="1">
        <v>222</v>
      </c>
      <c r="E68" s="1">
        <v>1</v>
      </c>
      <c r="H68" s="2" t="s">
        <v>2</v>
      </c>
      <c r="I68" s="1" t="str">
        <f t="shared" si="2"/>
        <v>Line Item Terms Code</v>
      </c>
      <c r="J68" s="1" t="s">
        <v>242</v>
      </c>
      <c r="K68" s="1" t="s">
        <v>216</v>
      </c>
      <c r="L68" s="3">
        <v>1</v>
      </c>
      <c r="M68" s="4" t="s">
        <v>5</v>
      </c>
      <c r="BB68" s="1">
        <v>-1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 t="s">
        <v>6</v>
      </c>
      <c r="BX68" s="1" t="s">
        <v>6</v>
      </c>
      <c r="BY68" s="1">
        <v>0</v>
      </c>
      <c r="BZ68" s="1">
        <v>0</v>
      </c>
      <c r="CC68" s="1">
        <v>0</v>
      </c>
      <c r="CD68" s="1">
        <v>0</v>
      </c>
      <c r="CE68" s="1">
        <v>0</v>
      </c>
    </row>
    <row r="69" spans="1:83" x14ac:dyDescent="0.2">
      <c r="A69" s="1" t="s">
        <v>667</v>
      </c>
      <c r="B69" s="1" t="s">
        <v>239</v>
      </c>
      <c r="C69" s="1">
        <v>223</v>
      </c>
      <c r="D69" s="1">
        <v>223</v>
      </c>
      <c r="E69" s="1">
        <v>3</v>
      </c>
      <c r="H69" s="2" t="s">
        <v>2</v>
      </c>
      <c r="I69" s="1" t="str">
        <f t="shared" si="2"/>
        <v>Line Item Slmn#</v>
      </c>
      <c r="J69" s="1" t="s">
        <v>240</v>
      </c>
      <c r="K69" s="1" t="s">
        <v>216</v>
      </c>
      <c r="L69" s="3">
        <v>3</v>
      </c>
      <c r="M69" s="4" t="s">
        <v>5</v>
      </c>
      <c r="BB69" s="1">
        <v>-1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 t="s">
        <v>6</v>
      </c>
      <c r="BX69" s="1" t="s">
        <v>6</v>
      </c>
      <c r="BY69" s="1">
        <v>0</v>
      </c>
      <c r="BZ69" s="1">
        <v>0</v>
      </c>
      <c r="CC69" s="1">
        <v>0</v>
      </c>
      <c r="CD69" s="1">
        <v>0</v>
      </c>
      <c r="CE69" s="1">
        <v>0</v>
      </c>
    </row>
    <row r="70" spans="1:83" x14ac:dyDescent="0.2">
      <c r="A70" s="1" t="s">
        <v>667</v>
      </c>
      <c r="B70" s="1" t="s">
        <v>77</v>
      </c>
      <c r="C70" s="1">
        <v>226</v>
      </c>
      <c r="D70" s="1">
        <v>226</v>
      </c>
      <c r="E70" s="1">
        <v>3</v>
      </c>
      <c r="H70" s="2" t="s">
        <v>2</v>
      </c>
      <c r="I70" s="1" t="str">
        <f t="shared" si="2"/>
        <v>Current What If Salesperson#</v>
      </c>
      <c r="J70" s="1" t="s">
        <v>78</v>
      </c>
      <c r="K70" s="1" t="s">
        <v>4</v>
      </c>
      <c r="L70" s="3">
        <v>3</v>
      </c>
      <c r="M70" s="4" t="s">
        <v>5</v>
      </c>
      <c r="BB70" s="1">
        <v>-1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 t="s">
        <v>6</v>
      </c>
      <c r="BX70" s="1" t="s">
        <v>6</v>
      </c>
      <c r="BY70" s="1">
        <v>0</v>
      </c>
      <c r="BZ70" s="1">
        <v>0</v>
      </c>
      <c r="CC70" s="1">
        <v>0</v>
      </c>
      <c r="CD70" s="1">
        <v>0</v>
      </c>
      <c r="CE70" s="1">
        <v>0</v>
      </c>
    </row>
    <row r="71" spans="1:83" x14ac:dyDescent="0.2">
      <c r="A71" s="1" t="s">
        <v>667</v>
      </c>
      <c r="B71" s="1" t="s">
        <v>257</v>
      </c>
      <c r="C71" s="1">
        <v>229</v>
      </c>
      <c r="D71" s="1">
        <v>229</v>
      </c>
      <c r="E71" s="1">
        <v>2</v>
      </c>
      <c r="H71" s="2" t="s">
        <v>2</v>
      </c>
      <c r="I71" s="1" t="str">
        <f t="shared" si="2"/>
        <v>Price List# Used</v>
      </c>
      <c r="J71" s="1" t="s">
        <v>258</v>
      </c>
      <c r="K71" s="1" t="s">
        <v>216</v>
      </c>
      <c r="L71" s="3">
        <v>2</v>
      </c>
      <c r="M71" s="4" t="s">
        <v>5</v>
      </c>
      <c r="BB71" s="1">
        <v>-1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 t="s">
        <v>6</v>
      </c>
      <c r="BX71" s="1" t="s">
        <v>6</v>
      </c>
      <c r="BY71" s="1">
        <v>0</v>
      </c>
      <c r="BZ71" s="1">
        <v>0</v>
      </c>
      <c r="CC71" s="1">
        <v>0</v>
      </c>
      <c r="CD71" s="1">
        <v>0</v>
      </c>
      <c r="CE71" s="1">
        <v>0</v>
      </c>
    </row>
    <row r="72" spans="1:83" x14ac:dyDescent="0.2">
      <c r="A72" s="1" t="s">
        <v>667</v>
      </c>
      <c r="B72" s="1" t="s">
        <v>259</v>
      </c>
      <c r="C72" s="1">
        <v>231</v>
      </c>
      <c r="D72" s="1">
        <v>231</v>
      </c>
      <c r="E72" s="1">
        <v>3</v>
      </c>
      <c r="H72" s="2" t="s">
        <v>2</v>
      </c>
      <c r="I72" s="1" t="str">
        <f t="shared" si="2"/>
        <v>Product Line</v>
      </c>
      <c r="J72" s="1" t="s">
        <v>61</v>
      </c>
      <c r="K72" s="1" t="s">
        <v>216</v>
      </c>
      <c r="L72" s="3">
        <v>3</v>
      </c>
      <c r="M72" s="4" t="s">
        <v>5</v>
      </c>
      <c r="BB72" s="1">
        <v>-1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 t="s">
        <v>6</v>
      </c>
      <c r="BX72" s="1" t="s">
        <v>6</v>
      </c>
      <c r="BY72" s="1">
        <v>0</v>
      </c>
      <c r="BZ72" s="1">
        <v>0</v>
      </c>
      <c r="CC72" s="1">
        <v>0</v>
      </c>
      <c r="CD72" s="1">
        <v>0</v>
      </c>
      <c r="CE72" s="1">
        <v>0</v>
      </c>
    </row>
    <row r="73" spans="1:83" x14ac:dyDescent="0.2">
      <c r="A73" s="1" t="s">
        <v>667</v>
      </c>
      <c r="B73" s="1" t="s">
        <v>221</v>
      </c>
      <c r="C73" s="1">
        <v>234</v>
      </c>
      <c r="D73" s="1">
        <v>234</v>
      </c>
      <c r="E73" s="1">
        <v>1</v>
      </c>
      <c r="H73" s="2" t="s">
        <v>2</v>
      </c>
      <c r="I73" s="1" t="str">
        <f t="shared" si="2"/>
        <v>Cancel/Change/Add Code</v>
      </c>
      <c r="J73" s="1" t="s">
        <v>222</v>
      </c>
      <c r="K73" s="1" t="s">
        <v>216</v>
      </c>
      <c r="L73" s="3">
        <v>1</v>
      </c>
      <c r="M73" s="4" t="s">
        <v>5</v>
      </c>
      <c r="BB73" s="1">
        <v>-1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 t="s">
        <v>6</v>
      </c>
      <c r="BX73" s="1" t="s">
        <v>6</v>
      </c>
      <c r="BY73" s="1">
        <v>0</v>
      </c>
      <c r="BZ73" s="1">
        <v>0</v>
      </c>
      <c r="CC73" s="1">
        <v>0</v>
      </c>
      <c r="CD73" s="1">
        <v>0</v>
      </c>
      <c r="CE73" s="1">
        <v>0</v>
      </c>
    </row>
    <row r="74" spans="1:83" x14ac:dyDescent="0.2">
      <c r="A74" s="1" t="s">
        <v>667</v>
      </c>
      <c r="B74" s="1" t="s">
        <v>260</v>
      </c>
      <c r="C74" s="1">
        <v>240</v>
      </c>
      <c r="D74" s="1">
        <v>240</v>
      </c>
      <c r="E74" s="1">
        <v>1</v>
      </c>
      <c r="H74" s="2" t="s">
        <v>2</v>
      </c>
      <c r="I74" s="1" t="str">
        <f t="shared" si="2"/>
        <v>Price Restr (C/R)</v>
      </c>
      <c r="J74" s="1" t="s">
        <v>261</v>
      </c>
      <c r="K74" s="1" t="s">
        <v>216</v>
      </c>
      <c r="L74" s="3">
        <v>1</v>
      </c>
      <c r="M74" s="4" t="s">
        <v>5</v>
      </c>
      <c r="BB74" s="1">
        <v>-1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 t="s">
        <v>6</v>
      </c>
      <c r="BX74" s="1" t="s">
        <v>6</v>
      </c>
      <c r="BY74" s="1">
        <v>0</v>
      </c>
      <c r="BZ74" s="1">
        <v>0</v>
      </c>
      <c r="CC74" s="1">
        <v>0</v>
      </c>
      <c r="CD74" s="1">
        <v>0</v>
      </c>
      <c r="CE74" s="1">
        <v>0</v>
      </c>
    </row>
    <row r="75" spans="1:83" x14ac:dyDescent="0.2">
      <c r="A75" s="1" t="s">
        <v>667</v>
      </c>
      <c r="B75" s="1" t="s">
        <v>235</v>
      </c>
      <c r="C75" s="1">
        <v>241</v>
      </c>
      <c r="D75" s="1">
        <v>241</v>
      </c>
      <c r="E75" s="1">
        <v>1</v>
      </c>
      <c r="H75" s="2" t="s">
        <v>2</v>
      </c>
      <c r="I75" s="1" t="str">
        <f t="shared" si="2"/>
        <v>Credit Type Code</v>
      </c>
      <c r="J75" s="1" t="s">
        <v>236</v>
      </c>
      <c r="K75" s="1" t="s">
        <v>216</v>
      </c>
      <c r="L75" s="3">
        <v>1</v>
      </c>
      <c r="M75" s="4" t="s">
        <v>5</v>
      </c>
      <c r="BB75" s="1">
        <v>-1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 t="s">
        <v>6</v>
      </c>
      <c r="BX75" s="1" t="s">
        <v>6</v>
      </c>
      <c r="BY75" s="1">
        <v>0</v>
      </c>
      <c r="BZ75" s="1">
        <v>0</v>
      </c>
      <c r="CC75" s="1">
        <v>0</v>
      </c>
      <c r="CD75" s="1">
        <v>0</v>
      </c>
      <c r="CE75" s="1">
        <v>0</v>
      </c>
    </row>
    <row r="76" spans="1:83" x14ac:dyDescent="0.2">
      <c r="A76" s="1" t="s">
        <v>667</v>
      </c>
      <c r="B76" s="1" t="s">
        <v>214</v>
      </c>
      <c r="C76" s="1">
        <v>242</v>
      </c>
      <c r="D76" s="1">
        <v>242</v>
      </c>
      <c r="E76" s="1">
        <v>1</v>
      </c>
      <c r="H76" s="2" t="s">
        <v>2</v>
      </c>
      <c r="I76" s="1" t="str">
        <f t="shared" si="2"/>
        <v>Allocated? (Y/N)</v>
      </c>
      <c r="J76" s="1" t="s">
        <v>215</v>
      </c>
      <c r="K76" s="1" t="s">
        <v>216</v>
      </c>
      <c r="L76" s="3">
        <v>1</v>
      </c>
      <c r="M76" s="4" t="s">
        <v>5</v>
      </c>
      <c r="BB76" s="1">
        <v>-1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 t="s">
        <v>6</v>
      </c>
      <c r="BX76" s="1" t="s">
        <v>6</v>
      </c>
      <c r="BY76" s="1">
        <v>0</v>
      </c>
      <c r="BZ76" s="1">
        <v>0</v>
      </c>
      <c r="CC76" s="1">
        <v>0</v>
      </c>
      <c r="CD76" s="1">
        <v>0</v>
      </c>
      <c r="CE76" s="1">
        <v>0</v>
      </c>
    </row>
    <row r="77" spans="1:83" x14ac:dyDescent="0.2">
      <c r="A77" s="1" t="s">
        <v>667</v>
      </c>
      <c r="B77" s="1" t="s">
        <v>538</v>
      </c>
      <c r="C77" s="1">
        <v>243</v>
      </c>
      <c r="D77" s="1">
        <v>243</v>
      </c>
      <c r="E77" s="1">
        <v>3</v>
      </c>
      <c r="F77" s="1">
        <v>5</v>
      </c>
      <c r="G77" s="1">
        <v>2</v>
      </c>
      <c r="H77" s="2" t="s">
        <v>403</v>
      </c>
      <c r="I77" s="1" t="str">
        <f t="shared" si="2"/>
        <v>Suppliers Terms %</v>
      </c>
      <c r="J77" s="1" t="s">
        <v>539</v>
      </c>
      <c r="K77" s="1" t="s">
        <v>216</v>
      </c>
      <c r="L77" s="3" t="s">
        <v>421</v>
      </c>
      <c r="M77" s="4" t="s">
        <v>406</v>
      </c>
      <c r="BB77" s="1">
        <v>-1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 t="s">
        <v>6</v>
      </c>
      <c r="BX77" s="1" t="s">
        <v>6</v>
      </c>
      <c r="BY77" s="1">
        <v>0</v>
      </c>
      <c r="BZ77" s="1">
        <v>0</v>
      </c>
      <c r="CC77" s="1">
        <v>0</v>
      </c>
      <c r="CD77" s="1">
        <v>0</v>
      </c>
      <c r="CE77" s="1">
        <v>0</v>
      </c>
    </row>
    <row r="78" spans="1:83" x14ac:dyDescent="0.2">
      <c r="A78" s="1" t="s">
        <v>667</v>
      </c>
      <c r="B78" s="1" t="s">
        <v>536</v>
      </c>
      <c r="C78" s="1">
        <v>246</v>
      </c>
      <c r="D78" s="1">
        <v>246</v>
      </c>
      <c r="E78" s="1">
        <v>2</v>
      </c>
      <c r="F78" s="1">
        <v>3</v>
      </c>
      <c r="G78" s="1">
        <v>0</v>
      </c>
      <c r="H78" s="2" t="s">
        <v>403</v>
      </c>
      <c r="I78" s="1" t="str">
        <f t="shared" si="2"/>
        <v>Suppliers Terms / Days</v>
      </c>
      <c r="J78" s="1" t="s">
        <v>537</v>
      </c>
      <c r="K78" s="1" t="s">
        <v>216</v>
      </c>
      <c r="L78" s="3" t="s">
        <v>416</v>
      </c>
      <c r="M78" s="4" t="s">
        <v>406</v>
      </c>
      <c r="BB78" s="1">
        <v>-1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 t="s">
        <v>6</v>
      </c>
      <c r="BX78" s="1" t="s">
        <v>6</v>
      </c>
      <c r="BY78" s="1">
        <v>0</v>
      </c>
      <c r="BZ78" s="1">
        <v>0</v>
      </c>
      <c r="CC78" s="1">
        <v>0</v>
      </c>
      <c r="CD78" s="1">
        <v>0</v>
      </c>
      <c r="CE78" s="1">
        <v>0</v>
      </c>
    </row>
    <row r="79" spans="1:83" x14ac:dyDescent="0.2">
      <c r="A79" s="1" t="s">
        <v>667</v>
      </c>
      <c r="B79" s="1" t="s">
        <v>289</v>
      </c>
      <c r="C79" s="1">
        <v>249</v>
      </c>
      <c r="D79" s="1">
        <v>249</v>
      </c>
      <c r="E79" s="1">
        <v>2</v>
      </c>
      <c r="H79" s="2" t="s">
        <v>2</v>
      </c>
      <c r="I79" s="1" t="str">
        <f t="shared" si="2"/>
        <v>Transaction Code</v>
      </c>
      <c r="J79" s="1" t="s">
        <v>290</v>
      </c>
      <c r="K79" s="1" t="s">
        <v>216</v>
      </c>
      <c r="L79" s="3">
        <v>2</v>
      </c>
      <c r="M79" s="4" t="s">
        <v>5</v>
      </c>
      <c r="BB79" s="1">
        <v>-1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 t="s">
        <v>6</v>
      </c>
      <c r="BX79" s="1" t="s">
        <v>6</v>
      </c>
      <c r="BY79" s="1">
        <v>0</v>
      </c>
      <c r="BZ79" s="1">
        <v>0</v>
      </c>
      <c r="CC79" s="1">
        <v>0</v>
      </c>
      <c r="CD79" s="1">
        <v>0</v>
      </c>
      <c r="CE79" s="1">
        <v>0</v>
      </c>
    </row>
    <row r="80" spans="1:83" x14ac:dyDescent="0.2">
      <c r="A80" s="1" t="s">
        <v>667</v>
      </c>
      <c r="B80" s="1" t="s">
        <v>517</v>
      </c>
      <c r="C80" s="1">
        <v>251</v>
      </c>
      <c r="D80" s="1">
        <v>251</v>
      </c>
      <c r="E80" s="1">
        <v>5</v>
      </c>
      <c r="F80" s="1">
        <v>9</v>
      </c>
      <c r="G80" s="1">
        <v>2</v>
      </c>
      <c r="H80" s="2" t="s">
        <v>403</v>
      </c>
      <c r="I80" s="1" t="str">
        <f t="shared" si="2"/>
        <v>Total Prices (Incl Allow)</v>
      </c>
      <c r="J80" s="1" t="s">
        <v>518</v>
      </c>
      <c r="K80" s="1" t="s">
        <v>216</v>
      </c>
      <c r="L80" s="3" t="s">
        <v>413</v>
      </c>
      <c r="M80" s="4" t="s">
        <v>406</v>
      </c>
      <c r="BB80" s="1">
        <v>-1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 t="s">
        <v>6</v>
      </c>
      <c r="BX80" s="1" t="s">
        <v>6</v>
      </c>
      <c r="BY80" s="1">
        <v>0</v>
      </c>
      <c r="BZ80" s="1">
        <v>0</v>
      </c>
      <c r="CC80" s="1">
        <v>0</v>
      </c>
      <c r="CD80" s="1">
        <v>0</v>
      </c>
      <c r="CE80" s="1">
        <v>0</v>
      </c>
    </row>
    <row r="81" spans="1:83" x14ac:dyDescent="0.2">
      <c r="A81" s="1" t="s">
        <v>667</v>
      </c>
      <c r="B81" s="1" t="s">
        <v>511</v>
      </c>
      <c r="C81" s="1">
        <v>256</v>
      </c>
      <c r="D81" s="1">
        <v>256</v>
      </c>
      <c r="E81" s="1">
        <v>5</v>
      </c>
      <c r="F81" s="1">
        <v>9</v>
      </c>
      <c r="G81" s="1">
        <v>2</v>
      </c>
      <c r="H81" s="2" t="s">
        <v>403</v>
      </c>
      <c r="I81" s="1" t="str">
        <f t="shared" si="2"/>
        <v>Total Cost (Incl Allow)</v>
      </c>
      <c r="J81" s="1" t="s">
        <v>512</v>
      </c>
      <c r="K81" s="1" t="s">
        <v>216</v>
      </c>
      <c r="L81" s="3" t="s">
        <v>413</v>
      </c>
      <c r="M81" s="4" t="s">
        <v>406</v>
      </c>
      <c r="BB81" s="1">
        <v>-1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 t="s">
        <v>6</v>
      </c>
      <c r="BX81" s="1" t="s">
        <v>6</v>
      </c>
      <c r="BY81" s="1">
        <v>0</v>
      </c>
      <c r="BZ81" s="1">
        <v>0</v>
      </c>
      <c r="CC81" s="1">
        <v>0</v>
      </c>
      <c r="CD81" s="1">
        <v>0</v>
      </c>
      <c r="CE81" s="1">
        <v>0</v>
      </c>
    </row>
    <row r="82" spans="1:83" x14ac:dyDescent="0.2">
      <c r="A82" s="1" t="s">
        <v>667</v>
      </c>
      <c r="B82" s="1" t="s">
        <v>503</v>
      </c>
      <c r="C82" s="1">
        <v>261</v>
      </c>
      <c r="D82" s="1">
        <v>261</v>
      </c>
      <c r="E82" s="1">
        <v>5</v>
      </c>
      <c r="F82" s="1">
        <v>9</v>
      </c>
      <c r="G82" s="1">
        <v>2</v>
      </c>
      <c r="H82" s="2" t="s">
        <v>403</v>
      </c>
      <c r="I82" s="1" t="str">
        <f t="shared" si="2"/>
        <v>Freight</v>
      </c>
      <c r="J82" s="1" t="s">
        <v>504</v>
      </c>
      <c r="K82" s="1" t="s">
        <v>216</v>
      </c>
      <c r="L82" s="3" t="s">
        <v>413</v>
      </c>
      <c r="M82" s="4" t="s">
        <v>406</v>
      </c>
      <c r="BB82" s="1">
        <v>-1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 t="s">
        <v>6</v>
      </c>
      <c r="BX82" s="1" t="s">
        <v>6</v>
      </c>
      <c r="BY82" s="1">
        <v>0</v>
      </c>
      <c r="BZ82" s="1">
        <v>0</v>
      </c>
      <c r="CC82" s="1">
        <v>0</v>
      </c>
      <c r="CD82" s="1">
        <v>0</v>
      </c>
      <c r="CE82" s="1">
        <v>0</v>
      </c>
    </row>
    <row r="83" spans="1:83" x14ac:dyDescent="0.2">
      <c r="A83" s="1" t="s">
        <v>667</v>
      </c>
      <c r="B83" s="1" t="s">
        <v>515</v>
      </c>
      <c r="C83" s="1">
        <v>266</v>
      </c>
      <c r="D83" s="1">
        <v>266</v>
      </c>
      <c r="E83" s="1">
        <v>5</v>
      </c>
      <c r="F83" s="1">
        <v>9</v>
      </c>
      <c r="G83" s="1">
        <v>2</v>
      </c>
      <c r="H83" s="2" t="s">
        <v>403</v>
      </c>
      <c r="I83" s="1" t="str">
        <f t="shared" si="2"/>
        <v>Total Misc. Line Price</v>
      </c>
      <c r="J83" s="1" t="s">
        <v>516</v>
      </c>
      <c r="K83" s="1" t="s">
        <v>216</v>
      </c>
      <c r="L83" s="3" t="s">
        <v>413</v>
      </c>
      <c r="M83" s="4" t="s">
        <v>406</v>
      </c>
      <c r="BB83" s="1">
        <v>-1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 t="s">
        <v>6</v>
      </c>
      <c r="BX83" s="1" t="s">
        <v>6</v>
      </c>
      <c r="BY83" s="1">
        <v>0</v>
      </c>
      <c r="BZ83" s="1">
        <v>0</v>
      </c>
      <c r="CC83" s="1">
        <v>0</v>
      </c>
      <c r="CD83" s="1">
        <v>0</v>
      </c>
      <c r="CE83" s="1">
        <v>0</v>
      </c>
    </row>
    <row r="84" spans="1:83" x14ac:dyDescent="0.2">
      <c r="A84" s="1" t="s">
        <v>667</v>
      </c>
      <c r="B84" s="1" t="s">
        <v>513</v>
      </c>
      <c r="C84" s="1">
        <v>271</v>
      </c>
      <c r="D84" s="1">
        <v>271</v>
      </c>
      <c r="E84" s="1">
        <v>5</v>
      </c>
      <c r="F84" s="1">
        <v>9</v>
      </c>
      <c r="G84" s="1">
        <v>2</v>
      </c>
      <c r="H84" s="2" t="s">
        <v>403</v>
      </c>
      <c r="I84" s="1" t="str">
        <f t="shared" si="2"/>
        <v>Total Misc. Line Cost</v>
      </c>
      <c r="J84" s="1" t="s">
        <v>514</v>
      </c>
      <c r="K84" s="1" t="s">
        <v>216</v>
      </c>
      <c r="L84" s="3" t="s">
        <v>413</v>
      </c>
      <c r="M84" s="4" t="s">
        <v>406</v>
      </c>
      <c r="BB84" s="1">
        <v>-1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 t="s">
        <v>6</v>
      </c>
      <c r="BX84" s="1" t="s">
        <v>6</v>
      </c>
      <c r="BY84" s="1">
        <v>0</v>
      </c>
      <c r="BZ84" s="1">
        <v>0</v>
      </c>
      <c r="CC84" s="1">
        <v>0</v>
      </c>
      <c r="CD84" s="1">
        <v>0</v>
      </c>
      <c r="CE84" s="1">
        <v>0</v>
      </c>
    </row>
    <row r="85" spans="1:83" x14ac:dyDescent="0.2">
      <c r="A85" s="1" t="s">
        <v>667</v>
      </c>
      <c r="B85" s="1" t="s">
        <v>488</v>
      </c>
      <c r="C85" s="1">
        <v>277</v>
      </c>
      <c r="D85" s="1">
        <v>277</v>
      </c>
      <c r="E85" s="1">
        <v>4</v>
      </c>
      <c r="F85" s="1">
        <v>7</v>
      </c>
      <c r="G85" s="1">
        <v>2</v>
      </c>
      <c r="H85" s="2" t="s">
        <v>403</v>
      </c>
      <c r="I85" s="1" t="str">
        <f t="shared" si="2"/>
        <v>Total Cost Allowances</v>
      </c>
      <c r="J85" s="1" t="s">
        <v>489</v>
      </c>
      <c r="K85" s="1" t="s">
        <v>216</v>
      </c>
      <c r="L85" s="3" t="s">
        <v>490</v>
      </c>
      <c r="M85" s="4" t="s">
        <v>406</v>
      </c>
      <c r="BB85" s="1">
        <v>-1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 t="s">
        <v>6</v>
      </c>
      <c r="BX85" s="1" t="s">
        <v>6</v>
      </c>
      <c r="BY85" s="1">
        <v>0</v>
      </c>
      <c r="BZ85" s="1">
        <v>0</v>
      </c>
      <c r="CC85" s="1">
        <v>0</v>
      </c>
      <c r="CD85" s="1">
        <v>0</v>
      </c>
      <c r="CE85" s="1">
        <v>0</v>
      </c>
    </row>
    <row r="86" spans="1:83" x14ac:dyDescent="0.2">
      <c r="A86" s="1" t="s">
        <v>667</v>
      </c>
      <c r="B86" s="1" t="s">
        <v>531</v>
      </c>
      <c r="C86" s="1">
        <v>281</v>
      </c>
      <c r="D86" s="1">
        <v>281</v>
      </c>
      <c r="E86" s="1">
        <v>4</v>
      </c>
      <c r="F86" s="1">
        <v>7</v>
      </c>
      <c r="G86" s="1">
        <v>0</v>
      </c>
      <c r="H86" s="2" t="s">
        <v>403</v>
      </c>
      <c r="I86" s="1" t="s">
        <v>674</v>
      </c>
      <c r="J86" s="1" t="s">
        <v>532</v>
      </c>
      <c r="K86" s="1" t="s">
        <v>216</v>
      </c>
      <c r="L86" s="3" t="s">
        <v>430</v>
      </c>
      <c r="M86" s="4" t="s">
        <v>406</v>
      </c>
      <c r="BB86" s="1">
        <v>-1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 t="s">
        <v>6</v>
      </c>
      <c r="BX86" s="1" t="s">
        <v>6</v>
      </c>
      <c r="BY86" s="1">
        <v>0</v>
      </c>
      <c r="BZ86" s="1">
        <v>0</v>
      </c>
      <c r="CC86" s="1">
        <v>0</v>
      </c>
      <c r="CD86" s="1">
        <v>0</v>
      </c>
      <c r="CE86" s="1">
        <v>0</v>
      </c>
    </row>
    <row r="87" spans="1:83" x14ac:dyDescent="0.2">
      <c r="A87" s="1" t="s">
        <v>667</v>
      </c>
      <c r="B87" s="1" t="s">
        <v>544</v>
      </c>
      <c r="C87" s="1">
        <v>285</v>
      </c>
      <c r="D87" s="1">
        <v>285</v>
      </c>
      <c r="E87" s="1">
        <v>4</v>
      </c>
      <c r="F87" s="1">
        <v>7</v>
      </c>
      <c r="G87" s="1">
        <v>2</v>
      </c>
      <c r="H87" s="2" t="s">
        <v>403</v>
      </c>
      <c r="I87" s="1" t="str">
        <f t="shared" ref="I87:I115" si="3">PROPER(J87)</f>
        <v>Payment Terms $</v>
      </c>
      <c r="J87" s="1" t="s">
        <v>545</v>
      </c>
      <c r="K87" s="1" t="s">
        <v>216</v>
      </c>
      <c r="L87" s="3" t="s">
        <v>490</v>
      </c>
      <c r="M87" s="4" t="s">
        <v>406</v>
      </c>
      <c r="BB87" s="1">
        <v>-1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 t="s">
        <v>6</v>
      </c>
      <c r="BX87" s="1" t="s">
        <v>6</v>
      </c>
      <c r="BY87" s="1">
        <v>0</v>
      </c>
      <c r="BZ87" s="1">
        <v>0</v>
      </c>
      <c r="CC87" s="1">
        <v>0</v>
      </c>
      <c r="CD87" s="1">
        <v>0</v>
      </c>
      <c r="CE87" s="1">
        <v>0</v>
      </c>
    </row>
    <row r="88" spans="1:83" x14ac:dyDescent="0.2">
      <c r="A88" s="1" t="s">
        <v>667</v>
      </c>
      <c r="B88" s="1" t="s">
        <v>505</v>
      </c>
      <c r="C88" s="1">
        <v>289</v>
      </c>
      <c r="D88" s="1">
        <v>289</v>
      </c>
      <c r="E88" s="1">
        <v>4</v>
      </c>
      <c r="F88" s="1">
        <v>7</v>
      </c>
      <c r="G88" s="1">
        <v>2</v>
      </c>
      <c r="H88" s="2" t="s">
        <v>403</v>
      </c>
      <c r="I88" s="1" t="str">
        <f t="shared" si="3"/>
        <v>Fund Contribution $</v>
      </c>
      <c r="J88" s="1" t="s">
        <v>506</v>
      </c>
      <c r="K88" s="1" t="s">
        <v>216</v>
      </c>
      <c r="L88" s="3" t="s">
        <v>490</v>
      </c>
      <c r="M88" s="4" t="s">
        <v>406</v>
      </c>
      <c r="BB88" s="1">
        <v>-1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 t="s">
        <v>6</v>
      </c>
      <c r="BX88" s="1" t="s">
        <v>6</v>
      </c>
      <c r="BY88" s="1">
        <v>0</v>
      </c>
      <c r="BZ88" s="1">
        <v>0</v>
      </c>
      <c r="CC88" s="1">
        <v>0</v>
      </c>
      <c r="CD88" s="1">
        <v>0</v>
      </c>
      <c r="CE88" s="1">
        <v>0</v>
      </c>
    </row>
    <row r="89" spans="1:83" x14ac:dyDescent="0.2">
      <c r="A89" s="1" t="s">
        <v>667</v>
      </c>
      <c r="B89" s="1" t="s">
        <v>272</v>
      </c>
      <c r="C89" s="1">
        <v>293</v>
      </c>
      <c r="D89" s="1">
        <v>293</v>
      </c>
      <c r="E89" s="1">
        <v>10</v>
      </c>
      <c r="H89" s="2" t="s">
        <v>2</v>
      </c>
      <c r="I89" s="1" t="str">
        <f t="shared" si="3"/>
        <v>Suppliers Invoice#</v>
      </c>
      <c r="J89" s="1" t="s">
        <v>273</v>
      </c>
      <c r="K89" s="1" t="s">
        <v>216</v>
      </c>
      <c r="L89" s="3">
        <v>10</v>
      </c>
      <c r="M89" s="4" t="s">
        <v>5</v>
      </c>
      <c r="BB89" s="1">
        <v>-1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 t="s">
        <v>6</v>
      </c>
      <c r="BX89" s="1" t="s">
        <v>6</v>
      </c>
      <c r="BY89" s="1">
        <v>0</v>
      </c>
      <c r="BZ89" s="1">
        <v>0</v>
      </c>
      <c r="CC89" s="1">
        <v>0</v>
      </c>
      <c r="CD89" s="1">
        <v>0</v>
      </c>
      <c r="CE89" s="1">
        <v>0</v>
      </c>
    </row>
    <row r="90" spans="1:83" x14ac:dyDescent="0.2">
      <c r="A90" s="1" t="s">
        <v>667</v>
      </c>
      <c r="B90" s="1" t="s">
        <v>542</v>
      </c>
      <c r="C90" s="1">
        <v>303</v>
      </c>
      <c r="D90" s="1">
        <v>303</v>
      </c>
      <c r="E90" s="1">
        <v>4</v>
      </c>
      <c r="F90" s="1">
        <v>7</v>
      </c>
      <c r="G90" s="1">
        <v>2</v>
      </c>
      <c r="H90" s="2" t="s">
        <v>403</v>
      </c>
      <c r="I90" s="1" t="str">
        <f t="shared" si="3"/>
        <v>State Tax</v>
      </c>
      <c r="J90" s="1" t="s">
        <v>543</v>
      </c>
      <c r="K90" s="1" t="s">
        <v>216</v>
      </c>
      <c r="L90" s="3" t="s">
        <v>490</v>
      </c>
      <c r="M90" s="4" t="s">
        <v>406</v>
      </c>
      <c r="BB90" s="1">
        <v>-1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 t="s">
        <v>6</v>
      </c>
      <c r="BX90" s="1" t="s">
        <v>6</v>
      </c>
      <c r="BY90" s="1">
        <v>0</v>
      </c>
      <c r="BZ90" s="1">
        <v>0</v>
      </c>
      <c r="CC90" s="1">
        <v>0</v>
      </c>
      <c r="CD90" s="1">
        <v>0</v>
      </c>
      <c r="CE90" s="1">
        <v>0</v>
      </c>
    </row>
    <row r="91" spans="1:83" x14ac:dyDescent="0.2">
      <c r="A91" s="1" t="s">
        <v>667</v>
      </c>
      <c r="B91" s="1" t="s">
        <v>540</v>
      </c>
      <c r="C91" s="1">
        <v>307</v>
      </c>
      <c r="D91" s="1">
        <v>307</v>
      </c>
      <c r="E91" s="1">
        <v>4</v>
      </c>
      <c r="F91" s="1">
        <v>7</v>
      </c>
      <c r="G91" s="1">
        <v>2</v>
      </c>
      <c r="H91" s="2" t="s">
        <v>403</v>
      </c>
      <c r="I91" s="1" t="str">
        <f t="shared" si="3"/>
        <v>Other Tax</v>
      </c>
      <c r="J91" s="1" t="s">
        <v>541</v>
      </c>
      <c r="K91" s="1" t="s">
        <v>216</v>
      </c>
      <c r="L91" s="3" t="s">
        <v>490</v>
      </c>
      <c r="M91" s="4" t="s">
        <v>406</v>
      </c>
      <c r="BB91" s="1">
        <v>-1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 t="s">
        <v>6</v>
      </c>
      <c r="BX91" s="1" t="s">
        <v>6</v>
      </c>
      <c r="BY91" s="1">
        <v>0</v>
      </c>
      <c r="BZ91" s="1">
        <v>0</v>
      </c>
      <c r="CC91" s="1">
        <v>0</v>
      </c>
      <c r="CD91" s="1">
        <v>0</v>
      </c>
      <c r="CE91" s="1">
        <v>0</v>
      </c>
    </row>
    <row r="92" spans="1:83" x14ac:dyDescent="0.2">
      <c r="A92" s="1" t="s">
        <v>667</v>
      </c>
      <c r="B92" s="1" t="s">
        <v>495</v>
      </c>
      <c r="C92" s="1">
        <v>311</v>
      </c>
      <c r="D92" s="1">
        <v>311</v>
      </c>
      <c r="E92" s="1">
        <v>4</v>
      </c>
      <c r="F92" s="1">
        <v>7</v>
      </c>
      <c r="G92" s="1">
        <v>2</v>
      </c>
      <c r="H92" s="2" t="s">
        <v>403</v>
      </c>
      <c r="I92" s="1" t="str">
        <f t="shared" si="3"/>
        <v>Discount / Handling Charge$</v>
      </c>
      <c r="J92" s="1" t="s">
        <v>496</v>
      </c>
      <c r="K92" s="1" t="s">
        <v>216</v>
      </c>
      <c r="L92" s="3" t="s">
        <v>490</v>
      </c>
      <c r="M92" s="4" t="s">
        <v>406</v>
      </c>
      <c r="BB92" s="1">
        <v>-1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 t="s">
        <v>6</v>
      </c>
      <c r="BX92" s="1" t="s">
        <v>6</v>
      </c>
      <c r="BY92" s="1">
        <v>0</v>
      </c>
      <c r="BZ92" s="1">
        <v>0</v>
      </c>
      <c r="CC92" s="1">
        <v>0</v>
      </c>
      <c r="CD92" s="1">
        <v>0</v>
      </c>
      <c r="CE92" s="1">
        <v>0</v>
      </c>
    </row>
    <row r="93" spans="1:83" x14ac:dyDescent="0.2">
      <c r="A93" s="1" t="s">
        <v>667</v>
      </c>
      <c r="B93" s="1" t="s">
        <v>284</v>
      </c>
      <c r="C93" s="1">
        <v>315</v>
      </c>
      <c r="D93" s="1">
        <v>315</v>
      </c>
      <c r="E93" s="1">
        <v>1</v>
      </c>
      <c r="H93" s="2" t="s">
        <v>2</v>
      </c>
      <c r="I93" s="1" t="str">
        <f t="shared" si="3"/>
        <v>D/Delete Code</v>
      </c>
      <c r="J93" s="1" t="s">
        <v>224</v>
      </c>
      <c r="K93" s="1" t="s">
        <v>216</v>
      </c>
      <c r="L93" s="3">
        <v>1</v>
      </c>
      <c r="M93" s="4" t="s">
        <v>5</v>
      </c>
      <c r="BB93" s="1">
        <v>-1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 t="s">
        <v>6</v>
      </c>
      <c r="BX93" s="1" t="s">
        <v>6</v>
      </c>
      <c r="BY93" s="1">
        <v>0</v>
      </c>
      <c r="BZ93" s="1">
        <v>0</v>
      </c>
      <c r="CC93" s="1">
        <v>0</v>
      </c>
      <c r="CD93" s="1">
        <v>0</v>
      </c>
      <c r="CE93" s="1">
        <v>0</v>
      </c>
    </row>
    <row r="94" spans="1:83" x14ac:dyDescent="0.2">
      <c r="A94" s="1" t="s">
        <v>667</v>
      </c>
      <c r="B94" s="1" t="s">
        <v>370</v>
      </c>
      <c r="C94" s="1">
        <v>316</v>
      </c>
      <c r="D94" s="1">
        <v>316</v>
      </c>
      <c r="E94" s="1">
        <v>10</v>
      </c>
      <c r="H94" s="2" t="s">
        <v>2</v>
      </c>
      <c r="I94" s="1" t="str">
        <f t="shared" si="3"/>
        <v>Serial#</v>
      </c>
      <c r="J94" s="1" t="s">
        <v>371</v>
      </c>
      <c r="K94" s="1" t="s">
        <v>216</v>
      </c>
      <c r="L94" s="3">
        <v>10</v>
      </c>
      <c r="M94" s="4" t="s">
        <v>5</v>
      </c>
      <c r="BB94" s="1">
        <v>-1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 t="s">
        <v>6</v>
      </c>
      <c r="BX94" s="1" t="s">
        <v>6</v>
      </c>
      <c r="BY94" s="1">
        <v>0</v>
      </c>
      <c r="BZ94" s="1">
        <v>0</v>
      </c>
      <c r="CC94" s="1">
        <v>0</v>
      </c>
      <c r="CD94" s="1">
        <v>0</v>
      </c>
      <c r="CE94" s="1">
        <v>0</v>
      </c>
    </row>
    <row r="95" spans="1:83" x14ac:dyDescent="0.2">
      <c r="A95" s="1" t="s">
        <v>667</v>
      </c>
      <c r="B95" s="1" t="s">
        <v>352</v>
      </c>
      <c r="C95" s="1">
        <v>326</v>
      </c>
      <c r="D95" s="1">
        <v>326</v>
      </c>
      <c r="E95" s="1">
        <v>4</v>
      </c>
      <c r="H95" s="2" t="s">
        <v>2</v>
      </c>
      <c r="I95" s="1" t="str">
        <f t="shared" si="3"/>
        <v>Warehouse Location</v>
      </c>
      <c r="J95" s="1" t="s">
        <v>659</v>
      </c>
      <c r="K95" s="1" t="s">
        <v>216</v>
      </c>
      <c r="L95" s="3">
        <v>4</v>
      </c>
      <c r="M95" s="4" t="s">
        <v>5</v>
      </c>
      <c r="BB95" s="1">
        <v>-1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 t="s">
        <v>6</v>
      </c>
      <c r="BX95" s="1" t="s">
        <v>6</v>
      </c>
      <c r="BY95" s="1">
        <v>0</v>
      </c>
      <c r="BZ95" s="1">
        <v>0</v>
      </c>
      <c r="CC95" s="1">
        <v>0</v>
      </c>
      <c r="CD95" s="1">
        <v>0</v>
      </c>
      <c r="CE95" s="1">
        <v>0</v>
      </c>
    </row>
    <row r="96" spans="1:83" x14ac:dyDescent="0.2">
      <c r="A96" s="1" t="s">
        <v>667</v>
      </c>
      <c r="B96" s="1" t="s">
        <v>366</v>
      </c>
      <c r="C96" s="1">
        <v>330</v>
      </c>
      <c r="D96" s="1">
        <v>330</v>
      </c>
      <c r="E96" s="1">
        <v>1</v>
      </c>
      <c r="H96" s="2" t="s">
        <v>2</v>
      </c>
      <c r="I96" s="1" t="str">
        <f t="shared" si="3"/>
        <v>Program Type</v>
      </c>
      <c r="J96" s="1" t="s">
        <v>367</v>
      </c>
      <c r="K96" s="1" t="s">
        <v>216</v>
      </c>
      <c r="L96" s="3">
        <v>1</v>
      </c>
      <c r="M96" s="4" t="s">
        <v>5</v>
      </c>
      <c r="BB96" s="1">
        <v>-1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 t="s">
        <v>6</v>
      </c>
      <c r="BX96" s="1" t="s">
        <v>6</v>
      </c>
      <c r="BY96" s="1">
        <v>0</v>
      </c>
      <c r="BZ96" s="1">
        <v>0</v>
      </c>
      <c r="CC96" s="1">
        <v>0</v>
      </c>
      <c r="CD96" s="1">
        <v>0</v>
      </c>
      <c r="CE96" s="1">
        <v>0</v>
      </c>
    </row>
    <row r="97" spans="1:83" x14ac:dyDescent="0.2">
      <c r="A97" s="1" t="s">
        <v>667</v>
      </c>
      <c r="B97" s="1" t="s">
        <v>365</v>
      </c>
      <c r="C97" s="1">
        <v>331</v>
      </c>
      <c r="D97" s="1">
        <v>331</v>
      </c>
      <c r="E97" s="1">
        <v>6</v>
      </c>
      <c r="H97" s="2" t="s">
        <v>2</v>
      </c>
      <c r="I97" s="1" t="str">
        <f t="shared" si="3"/>
        <v>Price Program#</v>
      </c>
      <c r="J97" s="1" t="s">
        <v>362</v>
      </c>
      <c r="K97" s="1" t="s">
        <v>216</v>
      </c>
      <c r="L97" s="3">
        <v>6</v>
      </c>
      <c r="M97" s="4" t="s">
        <v>5</v>
      </c>
      <c r="BB97" s="1">
        <v>-1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 t="s">
        <v>6</v>
      </c>
      <c r="BX97" s="1" t="s">
        <v>6</v>
      </c>
      <c r="BY97" s="1">
        <v>0</v>
      </c>
      <c r="BZ97" s="1">
        <v>0</v>
      </c>
      <c r="CC97" s="1">
        <v>0</v>
      </c>
      <c r="CD97" s="1">
        <v>0</v>
      </c>
      <c r="CE97" s="1">
        <v>0</v>
      </c>
    </row>
    <row r="98" spans="1:83" x14ac:dyDescent="0.2">
      <c r="A98" s="1" t="s">
        <v>667</v>
      </c>
      <c r="B98" s="1" t="s">
        <v>361</v>
      </c>
      <c r="C98" s="1">
        <v>337</v>
      </c>
      <c r="D98" s="1">
        <v>337</v>
      </c>
      <c r="E98" s="1">
        <v>6</v>
      </c>
      <c r="H98" s="2" t="s">
        <v>2</v>
      </c>
      <c r="I98" s="1" t="str">
        <f t="shared" si="3"/>
        <v>Price Program#</v>
      </c>
      <c r="J98" s="1" t="s">
        <v>362</v>
      </c>
      <c r="K98" s="1" t="s">
        <v>216</v>
      </c>
      <c r="L98" s="3">
        <v>6</v>
      </c>
      <c r="M98" s="4" t="s">
        <v>5</v>
      </c>
      <c r="BB98" s="1">
        <v>-1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 t="s">
        <v>6</v>
      </c>
      <c r="BX98" s="1" t="s">
        <v>6</v>
      </c>
      <c r="BY98" s="1">
        <v>0</v>
      </c>
      <c r="BZ98" s="1">
        <v>0</v>
      </c>
      <c r="CC98" s="1">
        <v>0</v>
      </c>
      <c r="CD98" s="1">
        <v>0</v>
      </c>
      <c r="CE98" s="1">
        <v>0</v>
      </c>
    </row>
    <row r="99" spans="1:83" x14ac:dyDescent="0.2">
      <c r="A99" s="1" t="s">
        <v>667</v>
      </c>
      <c r="B99" s="1" t="s">
        <v>354</v>
      </c>
      <c r="C99" s="1">
        <v>343</v>
      </c>
      <c r="D99" s="1">
        <v>343</v>
      </c>
      <c r="E99" s="1">
        <v>3</v>
      </c>
      <c r="H99" s="2" t="s">
        <v>2</v>
      </c>
      <c r="I99" s="1" t="str">
        <f t="shared" si="3"/>
        <v>Manufacturer</v>
      </c>
      <c r="J99" s="1" t="s">
        <v>211</v>
      </c>
      <c r="K99" s="1" t="s">
        <v>216</v>
      </c>
      <c r="L99" s="3">
        <v>3</v>
      </c>
      <c r="M99" s="4" t="s">
        <v>5</v>
      </c>
      <c r="BB99" s="1">
        <v>-1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 t="s">
        <v>6</v>
      </c>
      <c r="BX99" s="1" t="s">
        <v>6</v>
      </c>
      <c r="BY99" s="1">
        <v>0</v>
      </c>
      <c r="BZ99" s="1">
        <v>0</v>
      </c>
      <c r="CC99" s="1">
        <v>0</v>
      </c>
      <c r="CD99" s="1">
        <v>0</v>
      </c>
      <c r="CE99" s="1">
        <v>0</v>
      </c>
    </row>
    <row r="100" spans="1:83" x14ac:dyDescent="0.2">
      <c r="A100" s="1" t="s">
        <v>667</v>
      </c>
      <c r="B100" s="1" t="s">
        <v>348</v>
      </c>
      <c r="C100" s="1">
        <v>346</v>
      </c>
      <c r="D100" s="1">
        <v>346</v>
      </c>
      <c r="E100" s="1">
        <v>1</v>
      </c>
      <c r="H100" s="2" t="s">
        <v>2</v>
      </c>
      <c r="I100" s="1" t="str">
        <f t="shared" si="3"/>
        <v>Roll/Cut Code</v>
      </c>
      <c r="J100" s="1" t="s">
        <v>349</v>
      </c>
      <c r="K100" s="1" t="s">
        <v>216</v>
      </c>
      <c r="L100" s="3">
        <v>1</v>
      </c>
      <c r="M100" s="4" t="s">
        <v>5</v>
      </c>
      <c r="BB100" s="1">
        <v>-1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 t="s">
        <v>6</v>
      </c>
      <c r="BX100" s="1" t="s">
        <v>6</v>
      </c>
      <c r="BY100" s="1">
        <v>0</v>
      </c>
      <c r="BZ100" s="1">
        <v>0</v>
      </c>
      <c r="CC100" s="1">
        <v>0</v>
      </c>
      <c r="CD100" s="1">
        <v>0</v>
      </c>
      <c r="CE100" s="1">
        <v>0</v>
      </c>
    </row>
    <row r="101" spans="1:83" x14ac:dyDescent="0.2">
      <c r="A101" s="1" t="s">
        <v>667</v>
      </c>
      <c r="B101" s="1" t="s">
        <v>563</v>
      </c>
      <c r="C101" s="1">
        <v>347</v>
      </c>
      <c r="D101" s="1">
        <v>347</v>
      </c>
      <c r="E101" s="1">
        <v>4</v>
      </c>
      <c r="F101" s="1">
        <v>7</v>
      </c>
      <c r="G101" s="1">
        <v>2</v>
      </c>
      <c r="H101" s="2" t="s">
        <v>403</v>
      </c>
      <c r="I101" s="1" t="str">
        <f t="shared" si="3"/>
        <v>Price Allowance</v>
      </c>
      <c r="J101" s="1" t="s">
        <v>564</v>
      </c>
      <c r="K101" s="1" t="s">
        <v>216</v>
      </c>
      <c r="L101" s="3" t="s">
        <v>490</v>
      </c>
      <c r="M101" s="4" t="s">
        <v>406</v>
      </c>
      <c r="BB101" s="1">
        <v>-1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 t="s">
        <v>6</v>
      </c>
      <c r="BX101" s="1" t="s">
        <v>6</v>
      </c>
      <c r="BY101" s="1">
        <v>0</v>
      </c>
      <c r="BZ101" s="1">
        <v>0</v>
      </c>
      <c r="CC101" s="1">
        <v>0</v>
      </c>
      <c r="CD101" s="1">
        <v>0</v>
      </c>
      <c r="CE101" s="1">
        <v>0</v>
      </c>
    </row>
    <row r="102" spans="1:83" x14ac:dyDescent="0.2">
      <c r="A102" s="1" t="s">
        <v>667</v>
      </c>
      <c r="B102" s="1" t="s">
        <v>554</v>
      </c>
      <c r="C102" s="1">
        <v>351</v>
      </c>
      <c r="D102" s="1">
        <v>351</v>
      </c>
      <c r="E102" s="1">
        <v>4</v>
      </c>
      <c r="F102" s="1">
        <v>7</v>
      </c>
      <c r="G102" s="1">
        <v>3</v>
      </c>
      <c r="H102" s="2" t="s">
        <v>403</v>
      </c>
      <c r="I102" s="1" t="str">
        <f t="shared" si="3"/>
        <v>Cost Allowance 7/3</v>
      </c>
      <c r="J102" s="1" t="s">
        <v>555</v>
      </c>
      <c r="K102" s="1" t="s">
        <v>216</v>
      </c>
      <c r="L102" s="3" t="s">
        <v>556</v>
      </c>
      <c r="M102" s="4" t="s">
        <v>406</v>
      </c>
      <c r="BB102" s="1">
        <v>-1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 t="s">
        <v>6</v>
      </c>
      <c r="BX102" s="1" t="s">
        <v>6</v>
      </c>
      <c r="BY102" s="1">
        <v>0</v>
      </c>
      <c r="BZ102" s="1">
        <v>0</v>
      </c>
      <c r="CC102" s="1">
        <v>0</v>
      </c>
      <c r="CD102" s="1">
        <v>0</v>
      </c>
      <c r="CE102" s="1">
        <v>0</v>
      </c>
    </row>
    <row r="103" spans="1:83" x14ac:dyDescent="0.2">
      <c r="A103" s="1" t="s">
        <v>667</v>
      </c>
      <c r="B103" s="1" t="s">
        <v>363</v>
      </c>
      <c r="C103" s="1">
        <v>355</v>
      </c>
      <c r="D103" s="1">
        <v>355</v>
      </c>
      <c r="E103" s="1">
        <v>6</v>
      </c>
      <c r="H103" s="2" t="s">
        <v>2</v>
      </c>
      <c r="I103" s="1" t="str">
        <f t="shared" si="3"/>
        <v>Fund Program#</v>
      </c>
      <c r="J103" s="1" t="s">
        <v>364</v>
      </c>
      <c r="K103" s="1" t="s">
        <v>216</v>
      </c>
      <c r="L103" s="3">
        <v>6</v>
      </c>
      <c r="M103" s="4" t="s">
        <v>5</v>
      </c>
      <c r="BB103" s="1">
        <v>-1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 t="s">
        <v>6</v>
      </c>
      <c r="BX103" s="1" t="s">
        <v>6</v>
      </c>
      <c r="BY103" s="1">
        <v>0</v>
      </c>
      <c r="BZ103" s="1">
        <v>0</v>
      </c>
      <c r="CC103" s="1">
        <v>0</v>
      </c>
      <c r="CD103" s="1">
        <v>0</v>
      </c>
      <c r="CE103" s="1">
        <v>0</v>
      </c>
    </row>
    <row r="104" spans="1:83" x14ac:dyDescent="0.2">
      <c r="A104" s="1" t="s">
        <v>667</v>
      </c>
      <c r="B104" s="1" t="s">
        <v>559</v>
      </c>
      <c r="C104" s="1">
        <v>361</v>
      </c>
      <c r="D104" s="1">
        <v>361</v>
      </c>
      <c r="E104" s="1">
        <v>4</v>
      </c>
      <c r="F104" s="1">
        <v>7</v>
      </c>
      <c r="G104" s="1">
        <v>2</v>
      </c>
      <c r="H104" s="2" t="s">
        <v>403</v>
      </c>
      <c r="I104" s="1" t="str">
        <f t="shared" si="3"/>
        <v>Fund Contr$</v>
      </c>
      <c r="J104" s="1" t="s">
        <v>560</v>
      </c>
      <c r="K104" s="1" t="s">
        <v>216</v>
      </c>
      <c r="L104" s="3" t="s">
        <v>490</v>
      </c>
      <c r="M104" s="4" t="s">
        <v>406</v>
      </c>
      <c r="BB104" s="1">
        <v>-1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 t="s">
        <v>6</v>
      </c>
      <c r="BX104" s="1" t="s">
        <v>6</v>
      </c>
      <c r="BY104" s="1">
        <v>0</v>
      </c>
      <c r="BZ104" s="1">
        <v>0</v>
      </c>
      <c r="CC104" s="1">
        <v>0</v>
      </c>
      <c r="CD104" s="1">
        <v>0</v>
      </c>
      <c r="CE104" s="1">
        <v>0</v>
      </c>
    </row>
    <row r="105" spans="1:83" x14ac:dyDescent="0.2">
      <c r="A105" s="1" t="s">
        <v>667</v>
      </c>
      <c r="B105" s="1" t="s">
        <v>359</v>
      </c>
      <c r="C105" s="1">
        <v>365</v>
      </c>
      <c r="D105" s="1">
        <v>365</v>
      </c>
      <c r="E105" s="1">
        <v>6</v>
      </c>
      <c r="H105" s="2" t="s">
        <v>2</v>
      </c>
      <c r="I105" s="1" t="str">
        <f t="shared" si="3"/>
        <v>Cost Program#</v>
      </c>
      <c r="J105" s="1" t="s">
        <v>360</v>
      </c>
      <c r="K105" s="1" t="s">
        <v>216</v>
      </c>
      <c r="L105" s="3">
        <v>6</v>
      </c>
      <c r="M105" s="4" t="s">
        <v>5</v>
      </c>
      <c r="BB105" s="1">
        <v>-1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 t="s">
        <v>6</v>
      </c>
      <c r="BX105" s="1" t="s">
        <v>6</v>
      </c>
      <c r="BY105" s="1">
        <v>0</v>
      </c>
      <c r="BZ105" s="1">
        <v>0</v>
      </c>
      <c r="CC105" s="1">
        <v>0</v>
      </c>
      <c r="CD105" s="1">
        <v>0</v>
      </c>
      <c r="CE105" s="1">
        <v>0</v>
      </c>
    </row>
    <row r="106" spans="1:83" x14ac:dyDescent="0.2">
      <c r="A106" s="1" t="s">
        <v>667</v>
      </c>
      <c r="B106" s="1" t="s">
        <v>561</v>
      </c>
      <c r="C106" s="1">
        <v>371</v>
      </c>
      <c r="D106" s="1">
        <v>371</v>
      </c>
      <c r="E106" s="1">
        <v>3</v>
      </c>
      <c r="F106" s="1">
        <v>5</v>
      </c>
      <c r="G106" s="1">
        <v>0</v>
      </c>
      <c r="H106" s="2" t="s">
        <v>403</v>
      </c>
      <c r="I106" s="1" t="str">
        <f t="shared" si="3"/>
        <v># Of Points</v>
      </c>
      <c r="J106" s="1" t="s">
        <v>562</v>
      </c>
      <c r="K106" s="1" t="s">
        <v>216</v>
      </c>
      <c r="L106" s="3" t="s">
        <v>405</v>
      </c>
      <c r="M106" s="4" t="s">
        <v>406</v>
      </c>
      <c r="BB106" s="1">
        <v>-1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 t="s">
        <v>6</v>
      </c>
      <c r="BX106" s="1" t="s">
        <v>6</v>
      </c>
      <c r="BY106" s="1">
        <v>0</v>
      </c>
      <c r="BZ106" s="1">
        <v>0</v>
      </c>
      <c r="CC106" s="1">
        <v>0</v>
      </c>
      <c r="CD106" s="1">
        <v>0</v>
      </c>
      <c r="CE106" s="1">
        <v>0</v>
      </c>
    </row>
    <row r="107" spans="1:83" x14ac:dyDescent="0.2">
      <c r="A107" s="1" t="s">
        <v>667</v>
      </c>
      <c r="B107" s="1" t="s">
        <v>368</v>
      </c>
      <c r="C107" s="1">
        <v>376</v>
      </c>
      <c r="D107" s="1">
        <v>376</v>
      </c>
      <c r="E107" s="1">
        <v>1</v>
      </c>
      <c r="H107" s="2" t="s">
        <v>2</v>
      </c>
      <c r="I107" s="1" t="str">
        <f t="shared" si="3"/>
        <v>Rebate Flag</v>
      </c>
      <c r="J107" s="1" t="s">
        <v>369</v>
      </c>
      <c r="K107" s="1" t="s">
        <v>216</v>
      </c>
      <c r="L107" s="3">
        <v>1</v>
      </c>
      <c r="M107" s="4" t="s">
        <v>5</v>
      </c>
      <c r="BB107" s="1">
        <v>-1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 t="s">
        <v>6</v>
      </c>
      <c r="BX107" s="1" t="s">
        <v>6</v>
      </c>
      <c r="BY107" s="1">
        <v>0</v>
      </c>
      <c r="BZ107" s="1">
        <v>0</v>
      </c>
      <c r="CC107" s="1">
        <v>0</v>
      </c>
      <c r="CD107" s="1">
        <v>0</v>
      </c>
      <c r="CE107" s="1">
        <v>0</v>
      </c>
    </row>
    <row r="108" spans="1:83" x14ac:dyDescent="0.2">
      <c r="A108" s="1" t="s">
        <v>667</v>
      </c>
      <c r="B108" s="1" t="s">
        <v>644</v>
      </c>
      <c r="C108" s="1">
        <v>377</v>
      </c>
      <c r="D108" s="1">
        <v>377</v>
      </c>
      <c r="E108" s="1">
        <v>6</v>
      </c>
      <c r="F108" s="1">
        <v>6</v>
      </c>
      <c r="G108" s="1">
        <v>0</v>
      </c>
      <c r="H108" s="2" t="s">
        <v>581</v>
      </c>
      <c r="I108" s="1" t="str">
        <f t="shared" si="3"/>
        <v>Customer Company/Account</v>
      </c>
      <c r="J108" s="1" t="s">
        <v>661</v>
      </c>
      <c r="K108" s="1" t="s">
        <v>216</v>
      </c>
      <c r="L108" s="3" t="s">
        <v>467</v>
      </c>
      <c r="M108" s="4" t="s">
        <v>406</v>
      </c>
      <c r="BB108" s="1">
        <v>-1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 t="s">
        <v>6</v>
      </c>
      <c r="BX108" s="1" t="s">
        <v>6</v>
      </c>
      <c r="BY108" s="1">
        <v>0</v>
      </c>
      <c r="BZ108" s="1">
        <v>0</v>
      </c>
      <c r="CC108" s="1">
        <v>0</v>
      </c>
      <c r="CD108" s="1">
        <v>0</v>
      </c>
      <c r="CE108" s="1">
        <v>0</v>
      </c>
    </row>
    <row r="109" spans="1:83" x14ac:dyDescent="0.2">
      <c r="A109" s="1" t="s">
        <v>667</v>
      </c>
      <c r="B109" s="1" t="s">
        <v>565</v>
      </c>
      <c r="C109" s="1">
        <v>383</v>
      </c>
      <c r="D109" s="1">
        <v>383</v>
      </c>
      <c r="E109" s="1">
        <v>4</v>
      </c>
      <c r="F109" s="1">
        <v>7</v>
      </c>
      <c r="G109" s="1">
        <v>2</v>
      </c>
      <c r="H109" s="2" t="s">
        <v>403</v>
      </c>
      <c r="I109" s="1" t="str">
        <f t="shared" si="3"/>
        <v>Rebate $ Paid</v>
      </c>
      <c r="J109" s="1" t="s">
        <v>566</v>
      </c>
      <c r="K109" s="1" t="s">
        <v>216</v>
      </c>
      <c r="L109" s="3" t="s">
        <v>490</v>
      </c>
      <c r="M109" s="4" t="s">
        <v>406</v>
      </c>
      <c r="BB109" s="1">
        <v>-1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 t="s">
        <v>6</v>
      </c>
      <c r="BX109" s="1" t="s">
        <v>6</v>
      </c>
      <c r="BY109" s="1">
        <v>0</v>
      </c>
      <c r="BZ109" s="1">
        <v>0</v>
      </c>
      <c r="CC109" s="1">
        <v>0</v>
      </c>
      <c r="CD109" s="1">
        <v>0</v>
      </c>
      <c r="CE109" s="1">
        <v>0</v>
      </c>
    </row>
    <row r="110" spans="1:83" x14ac:dyDescent="0.2">
      <c r="A110" s="1" t="s">
        <v>667</v>
      </c>
      <c r="B110" s="1" t="s">
        <v>567</v>
      </c>
      <c r="C110" s="1">
        <v>387</v>
      </c>
      <c r="D110" s="1">
        <v>387</v>
      </c>
      <c r="E110" s="1">
        <v>4</v>
      </c>
      <c r="F110" s="1">
        <v>7</v>
      </c>
      <c r="G110" s="1">
        <v>2</v>
      </c>
      <c r="H110" s="2" t="s">
        <v>403</v>
      </c>
      <c r="I110" s="1" t="str">
        <f t="shared" si="3"/>
        <v>Rebate Discount</v>
      </c>
      <c r="J110" s="1" t="s">
        <v>568</v>
      </c>
      <c r="K110" s="1" t="s">
        <v>216</v>
      </c>
      <c r="L110" s="3" t="s">
        <v>490</v>
      </c>
      <c r="M110" s="4" t="s">
        <v>406</v>
      </c>
      <c r="BB110" s="1">
        <v>-1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 t="s">
        <v>6</v>
      </c>
      <c r="BX110" s="1" t="s">
        <v>6</v>
      </c>
      <c r="BY110" s="1">
        <v>0</v>
      </c>
      <c r="BZ110" s="1">
        <v>0</v>
      </c>
      <c r="CC110" s="1">
        <v>0</v>
      </c>
      <c r="CD110" s="1">
        <v>0</v>
      </c>
      <c r="CE110" s="1">
        <v>0</v>
      </c>
    </row>
    <row r="111" spans="1:83" x14ac:dyDescent="0.2">
      <c r="A111" s="1" t="s">
        <v>667</v>
      </c>
      <c r="B111" s="1" t="s">
        <v>350</v>
      </c>
      <c r="C111" s="1">
        <v>391</v>
      </c>
      <c r="D111" s="1">
        <v>391</v>
      </c>
      <c r="E111" s="1">
        <v>1</v>
      </c>
      <c r="H111" s="2" t="s">
        <v>2</v>
      </c>
      <c r="I111" s="1" t="str">
        <f t="shared" si="3"/>
        <v>Delete Code</v>
      </c>
      <c r="J111" s="1" t="s">
        <v>351</v>
      </c>
      <c r="K111" s="1" t="s">
        <v>216</v>
      </c>
      <c r="L111" s="3">
        <v>1</v>
      </c>
      <c r="M111" s="4" t="s">
        <v>5</v>
      </c>
      <c r="BB111" s="1">
        <v>-1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 t="s">
        <v>6</v>
      </c>
      <c r="BX111" s="1" t="s">
        <v>6</v>
      </c>
      <c r="BY111" s="1">
        <v>0</v>
      </c>
      <c r="BZ111" s="1">
        <v>0</v>
      </c>
      <c r="CC111" s="1">
        <v>0</v>
      </c>
      <c r="CD111" s="1">
        <v>0</v>
      </c>
      <c r="CE111" s="1">
        <v>0</v>
      </c>
    </row>
    <row r="112" spans="1:83" x14ac:dyDescent="0.2">
      <c r="A112" s="1" t="s">
        <v>667</v>
      </c>
      <c r="B112" s="1" t="s">
        <v>571</v>
      </c>
      <c r="C112" s="1">
        <v>392</v>
      </c>
      <c r="D112" s="1">
        <v>392</v>
      </c>
      <c r="E112" s="1">
        <v>4</v>
      </c>
      <c r="F112" s="1">
        <v>7</v>
      </c>
      <c r="G112" s="1">
        <v>3</v>
      </c>
      <c r="H112" s="2" t="s">
        <v>403</v>
      </c>
      <c r="I112" s="1" t="str">
        <f t="shared" si="3"/>
        <v>Extra Trnsfr Cost</v>
      </c>
      <c r="J112" s="1" t="s">
        <v>572</v>
      </c>
      <c r="K112" s="1" t="s">
        <v>216</v>
      </c>
      <c r="L112" s="3" t="s">
        <v>556</v>
      </c>
      <c r="M112" s="4" t="s">
        <v>406</v>
      </c>
      <c r="BB112" s="1">
        <v>-1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 t="s">
        <v>6</v>
      </c>
      <c r="BX112" s="1" t="s">
        <v>6</v>
      </c>
      <c r="BY112" s="1">
        <v>0</v>
      </c>
      <c r="BZ112" s="1">
        <v>0</v>
      </c>
      <c r="CC112" s="1">
        <v>0</v>
      </c>
      <c r="CD112" s="1">
        <v>0</v>
      </c>
      <c r="CE112" s="1">
        <v>0</v>
      </c>
    </row>
    <row r="113" spans="1:83" x14ac:dyDescent="0.2">
      <c r="A113" s="1" t="s">
        <v>667</v>
      </c>
      <c r="B113" s="1" t="s">
        <v>557</v>
      </c>
      <c r="C113" s="1">
        <v>396</v>
      </c>
      <c r="D113" s="1">
        <v>396</v>
      </c>
      <c r="E113" s="1">
        <v>4</v>
      </c>
      <c r="F113" s="1">
        <v>7</v>
      </c>
      <c r="G113" s="1">
        <v>3</v>
      </c>
      <c r="H113" s="2" t="s">
        <v>403</v>
      </c>
      <c r="I113" s="1" t="str">
        <f t="shared" si="3"/>
        <v>Extra Frt Cost</v>
      </c>
      <c r="J113" s="1" t="s">
        <v>558</v>
      </c>
      <c r="K113" s="1" t="s">
        <v>216</v>
      </c>
      <c r="L113" s="3" t="s">
        <v>556</v>
      </c>
      <c r="M113" s="4" t="s">
        <v>406</v>
      </c>
      <c r="BB113" s="1">
        <v>-1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 t="s">
        <v>6</v>
      </c>
      <c r="BX113" s="1" t="s">
        <v>6</v>
      </c>
      <c r="BY113" s="1">
        <v>0</v>
      </c>
      <c r="BZ113" s="1">
        <v>0</v>
      </c>
      <c r="CC113" s="1">
        <v>0</v>
      </c>
      <c r="CD113" s="1">
        <v>0</v>
      </c>
      <c r="CE113" s="1">
        <v>0</v>
      </c>
    </row>
    <row r="114" spans="1:83" x14ac:dyDescent="0.2">
      <c r="A114" s="1" t="s">
        <v>667</v>
      </c>
      <c r="B114" s="1" t="s">
        <v>569</v>
      </c>
      <c r="C114" s="1">
        <v>400</v>
      </c>
      <c r="D114" s="1">
        <v>400</v>
      </c>
      <c r="E114" s="1">
        <v>4</v>
      </c>
      <c r="F114" s="1">
        <v>7</v>
      </c>
      <c r="G114" s="1">
        <v>3</v>
      </c>
      <c r="H114" s="2" t="s">
        <v>403</v>
      </c>
      <c r="I114" s="1" t="str">
        <f t="shared" si="3"/>
        <v>Extra Rebate Cost</v>
      </c>
      <c r="J114" s="1" t="s">
        <v>570</v>
      </c>
      <c r="K114" s="1" t="s">
        <v>216</v>
      </c>
      <c r="L114" s="3" t="s">
        <v>556</v>
      </c>
      <c r="M114" s="4" t="s">
        <v>406</v>
      </c>
      <c r="BB114" s="1">
        <v>-1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 t="s">
        <v>6</v>
      </c>
      <c r="BX114" s="1" t="s">
        <v>6</v>
      </c>
      <c r="BY114" s="1">
        <v>0</v>
      </c>
      <c r="BZ114" s="1">
        <v>0</v>
      </c>
      <c r="CC114" s="1">
        <v>0</v>
      </c>
      <c r="CD114" s="1">
        <v>0</v>
      </c>
      <c r="CE114" s="1">
        <v>0</v>
      </c>
    </row>
    <row r="115" spans="1:83" x14ac:dyDescent="0.2">
      <c r="A115" s="1" t="s">
        <v>667</v>
      </c>
      <c r="B115" s="1" t="s">
        <v>355</v>
      </c>
      <c r="C115" s="1">
        <v>404</v>
      </c>
      <c r="D115" s="1">
        <v>404</v>
      </c>
      <c r="E115" s="1">
        <v>3</v>
      </c>
      <c r="H115" s="2" t="s">
        <v>2</v>
      </c>
      <c r="I115" s="1" t="str">
        <f t="shared" si="3"/>
        <v>Fund Marketing Program</v>
      </c>
      <c r="J115" s="1" t="s">
        <v>650</v>
      </c>
      <c r="K115" s="1" t="s">
        <v>216</v>
      </c>
      <c r="L115" s="3">
        <v>3</v>
      </c>
      <c r="M115" s="4" t="s">
        <v>5</v>
      </c>
      <c r="BB115" s="1">
        <v>-1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 t="s">
        <v>6</v>
      </c>
      <c r="BX115" s="1" t="s">
        <v>6</v>
      </c>
      <c r="BY115" s="1">
        <v>0</v>
      </c>
      <c r="BZ115" s="1">
        <v>0</v>
      </c>
      <c r="CC115" s="1">
        <v>0</v>
      </c>
      <c r="CD115" s="1">
        <v>0</v>
      </c>
      <c r="CE115" s="1">
        <v>0</v>
      </c>
    </row>
    <row r="116" spans="1:83" x14ac:dyDescent="0.2">
      <c r="A116" s="1" t="s">
        <v>667</v>
      </c>
      <c r="B116" s="1" t="s">
        <v>357</v>
      </c>
      <c r="C116" s="1">
        <v>407</v>
      </c>
      <c r="D116" s="1">
        <v>407</v>
      </c>
      <c r="E116" s="1">
        <v>2</v>
      </c>
      <c r="H116" s="2" t="s">
        <v>2</v>
      </c>
      <c r="I116" s="1" t="s">
        <v>668</v>
      </c>
      <c r="J116" s="1" t="s">
        <v>358</v>
      </c>
      <c r="K116" s="1" t="s">
        <v>216</v>
      </c>
      <c r="L116" s="3">
        <v>2</v>
      </c>
      <c r="M116" s="4" t="s">
        <v>5</v>
      </c>
      <c r="BB116" s="1">
        <v>-1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 t="s">
        <v>6</v>
      </c>
      <c r="BX116" s="1" t="s">
        <v>6</v>
      </c>
      <c r="BY116" s="1">
        <v>0</v>
      </c>
      <c r="BZ116" s="1">
        <v>0</v>
      </c>
      <c r="CC116" s="1">
        <v>0</v>
      </c>
      <c r="CD116" s="1">
        <v>0</v>
      </c>
      <c r="CE116" s="1">
        <v>0</v>
      </c>
    </row>
    <row r="117" spans="1:83" x14ac:dyDescent="0.2">
      <c r="A117" s="1" t="s">
        <v>667</v>
      </c>
      <c r="B117" s="1" t="s">
        <v>645</v>
      </c>
      <c r="C117" s="1">
        <v>409</v>
      </c>
      <c r="D117" s="1">
        <v>409</v>
      </c>
      <c r="E117" s="1">
        <v>5</v>
      </c>
      <c r="F117" s="1">
        <v>5</v>
      </c>
      <c r="G117" s="1">
        <v>0</v>
      </c>
      <c r="H117" s="2" t="s">
        <v>581</v>
      </c>
      <c r="I117" s="1" t="s">
        <v>675</v>
      </c>
      <c r="J117" s="1" t="s">
        <v>662</v>
      </c>
      <c r="K117" s="1" t="s">
        <v>216</v>
      </c>
      <c r="L117" s="3" t="s">
        <v>405</v>
      </c>
      <c r="M117" s="4" t="s">
        <v>406</v>
      </c>
      <c r="BB117" s="1">
        <v>-1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 t="s">
        <v>6</v>
      </c>
      <c r="BX117" s="1" t="s">
        <v>6</v>
      </c>
      <c r="BY117" s="1">
        <v>0</v>
      </c>
      <c r="BZ117" s="1">
        <v>0</v>
      </c>
      <c r="CC117" s="1">
        <v>0</v>
      </c>
      <c r="CD117" s="1">
        <v>0</v>
      </c>
      <c r="CE117" s="1">
        <v>0</v>
      </c>
    </row>
    <row r="118" spans="1:83" x14ac:dyDescent="0.2">
      <c r="A118" s="1" t="s">
        <v>667</v>
      </c>
      <c r="B118" s="1" t="s">
        <v>249</v>
      </c>
      <c r="C118" s="1">
        <v>414</v>
      </c>
      <c r="D118" s="1">
        <v>414</v>
      </c>
      <c r="E118" s="1">
        <v>16</v>
      </c>
      <c r="H118" s="2" t="s">
        <v>2</v>
      </c>
      <c r="I118" s="1" t="str">
        <f t="shared" ref="I118:I149" si="4">PROPER(J118)</f>
        <v>Item = Mfgr,Color,Pat</v>
      </c>
      <c r="J118" s="1" t="s">
        <v>250</v>
      </c>
      <c r="K118" s="1" t="s">
        <v>216</v>
      </c>
      <c r="L118" s="3">
        <v>16</v>
      </c>
      <c r="M118" s="4" t="s">
        <v>5</v>
      </c>
      <c r="BB118" s="1">
        <v>-1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 t="s">
        <v>6</v>
      </c>
      <c r="BX118" s="1" t="s">
        <v>6</v>
      </c>
      <c r="BY118" s="1">
        <v>0</v>
      </c>
      <c r="BZ118" s="1">
        <v>0</v>
      </c>
      <c r="CC118" s="1">
        <v>0</v>
      </c>
      <c r="CD118" s="1">
        <v>0</v>
      </c>
      <c r="CE118" s="1">
        <v>0</v>
      </c>
    </row>
    <row r="119" spans="1:83" x14ac:dyDescent="0.2">
      <c r="A119" s="1" t="s">
        <v>667</v>
      </c>
      <c r="B119" s="1" t="s">
        <v>210</v>
      </c>
      <c r="C119" s="1">
        <v>430</v>
      </c>
      <c r="D119" s="1">
        <v>430</v>
      </c>
      <c r="E119" s="1">
        <v>3</v>
      </c>
      <c r="H119" s="2" t="s">
        <v>2</v>
      </c>
      <c r="I119" s="1" t="str">
        <f t="shared" si="4"/>
        <v>Manufacturer</v>
      </c>
      <c r="J119" s="1" t="s">
        <v>211</v>
      </c>
      <c r="K119" s="1" t="s">
        <v>182</v>
      </c>
      <c r="L119" s="3">
        <v>3</v>
      </c>
      <c r="M119" s="4" t="s">
        <v>5</v>
      </c>
      <c r="BB119" s="1">
        <v>-1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 t="s">
        <v>6</v>
      </c>
      <c r="BX119" s="1" t="s">
        <v>6</v>
      </c>
      <c r="BY119" s="1">
        <v>0</v>
      </c>
      <c r="BZ119" s="1">
        <v>0</v>
      </c>
      <c r="CC119" s="1">
        <v>0</v>
      </c>
      <c r="CD119" s="1">
        <v>0</v>
      </c>
      <c r="CE119" s="1">
        <v>0</v>
      </c>
    </row>
    <row r="120" spans="1:83" x14ac:dyDescent="0.2">
      <c r="A120" s="1" t="s">
        <v>667</v>
      </c>
      <c r="B120" s="1" t="s">
        <v>195</v>
      </c>
      <c r="C120" s="1">
        <v>433</v>
      </c>
      <c r="D120" s="1">
        <v>433</v>
      </c>
      <c r="E120" s="1">
        <v>4</v>
      </c>
      <c r="H120" s="2" t="s">
        <v>2</v>
      </c>
      <c r="I120" s="1" t="str">
        <f t="shared" si="4"/>
        <v>Color</v>
      </c>
      <c r="J120" s="1" t="s">
        <v>196</v>
      </c>
      <c r="K120" s="1" t="s">
        <v>182</v>
      </c>
      <c r="L120" s="3">
        <v>4</v>
      </c>
      <c r="M120" s="4" t="s">
        <v>5</v>
      </c>
      <c r="BB120" s="1">
        <v>-1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 t="s">
        <v>6</v>
      </c>
      <c r="BX120" s="1" t="s">
        <v>6</v>
      </c>
      <c r="BY120" s="1">
        <v>0</v>
      </c>
      <c r="BZ120" s="1">
        <v>0</v>
      </c>
      <c r="CC120" s="1">
        <v>0</v>
      </c>
      <c r="CD120" s="1">
        <v>0</v>
      </c>
      <c r="CE120" s="1">
        <v>0</v>
      </c>
    </row>
    <row r="121" spans="1:83" x14ac:dyDescent="0.2">
      <c r="A121" s="1" t="s">
        <v>667</v>
      </c>
      <c r="B121" s="1" t="s">
        <v>316</v>
      </c>
      <c r="C121" s="1">
        <v>437</v>
      </c>
      <c r="D121" s="1">
        <v>437</v>
      </c>
      <c r="E121" s="1">
        <v>9</v>
      </c>
      <c r="H121" s="2" t="s">
        <v>2</v>
      </c>
      <c r="I121" s="1" t="str">
        <f t="shared" si="4"/>
        <v>Pattern</v>
      </c>
      <c r="J121" s="1" t="s">
        <v>317</v>
      </c>
      <c r="K121" s="1" t="s">
        <v>182</v>
      </c>
      <c r="L121" s="3">
        <v>9</v>
      </c>
      <c r="M121" s="4" t="s">
        <v>5</v>
      </c>
      <c r="BB121" s="1">
        <v>-1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 t="s">
        <v>6</v>
      </c>
      <c r="BX121" s="1" t="s">
        <v>6</v>
      </c>
      <c r="BY121" s="1">
        <v>0</v>
      </c>
      <c r="BZ121" s="1">
        <v>0</v>
      </c>
      <c r="CC121" s="1">
        <v>0</v>
      </c>
      <c r="CD121" s="1">
        <v>0</v>
      </c>
      <c r="CE121" s="1">
        <v>0</v>
      </c>
    </row>
    <row r="122" spans="1:83" x14ac:dyDescent="0.2">
      <c r="A122" s="1" t="s">
        <v>667</v>
      </c>
      <c r="B122" s="1" t="s">
        <v>193</v>
      </c>
      <c r="C122" s="1">
        <v>446</v>
      </c>
      <c r="D122" s="1">
        <v>446</v>
      </c>
      <c r="E122" s="1">
        <v>9</v>
      </c>
      <c r="H122" s="2" t="s">
        <v>2</v>
      </c>
      <c r="I122" s="1" t="str">
        <f t="shared" si="4"/>
        <v>Color Description</v>
      </c>
      <c r="J122" s="1" t="s">
        <v>194</v>
      </c>
      <c r="K122" s="1" t="s">
        <v>182</v>
      </c>
      <c r="L122" s="3">
        <v>9</v>
      </c>
      <c r="M122" s="4" t="s">
        <v>5</v>
      </c>
      <c r="BB122" s="1">
        <v>-1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 t="s">
        <v>6</v>
      </c>
      <c r="BX122" s="1" t="s">
        <v>6</v>
      </c>
      <c r="BY122" s="1">
        <v>0</v>
      </c>
      <c r="BZ122" s="1">
        <v>0</v>
      </c>
      <c r="CC122" s="1">
        <v>0</v>
      </c>
      <c r="CD122" s="1">
        <v>0</v>
      </c>
      <c r="CE122" s="1">
        <v>0</v>
      </c>
    </row>
    <row r="123" spans="1:83" x14ac:dyDescent="0.2">
      <c r="A123" s="1" t="s">
        <v>667</v>
      </c>
      <c r="B123" s="1" t="s">
        <v>180</v>
      </c>
      <c r="C123" s="1">
        <v>455</v>
      </c>
      <c r="D123" s="1">
        <v>455</v>
      </c>
      <c r="E123" s="1">
        <v>1</v>
      </c>
      <c r="H123" s="2" t="s">
        <v>2</v>
      </c>
      <c r="I123" s="1" t="str">
        <f t="shared" si="4"/>
        <v>Abc Rate Code</v>
      </c>
      <c r="J123" s="1" t="s">
        <v>181</v>
      </c>
      <c r="K123" s="1" t="s">
        <v>182</v>
      </c>
      <c r="L123" s="3">
        <v>1</v>
      </c>
      <c r="M123" s="4" t="s">
        <v>5</v>
      </c>
      <c r="BB123" s="1">
        <v>-1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 t="s">
        <v>6</v>
      </c>
      <c r="BX123" s="1" t="s">
        <v>6</v>
      </c>
      <c r="BY123" s="1">
        <v>0</v>
      </c>
      <c r="BZ123" s="1">
        <v>0</v>
      </c>
      <c r="CC123" s="1">
        <v>0</v>
      </c>
      <c r="CD123" s="1">
        <v>0</v>
      </c>
      <c r="CE123" s="1">
        <v>0</v>
      </c>
    </row>
    <row r="124" spans="1:83" x14ac:dyDescent="0.2">
      <c r="A124" s="1" t="s">
        <v>667</v>
      </c>
      <c r="B124" s="1" t="s">
        <v>621</v>
      </c>
      <c r="C124" s="1">
        <v>456</v>
      </c>
      <c r="D124" s="1">
        <v>456</v>
      </c>
      <c r="E124" s="1">
        <v>6</v>
      </c>
      <c r="F124" s="1">
        <v>6</v>
      </c>
      <c r="G124" s="1">
        <v>0</v>
      </c>
      <c r="H124" s="2" t="s">
        <v>581</v>
      </c>
      <c r="I124" s="1" t="str">
        <f t="shared" si="4"/>
        <v>Date Discontinued</v>
      </c>
      <c r="J124" s="1" t="s">
        <v>622</v>
      </c>
      <c r="K124" s="1" t="s">
        <v>182</v>
      </c>
      <c r="L124" s="3" t="s">
        <v>467</v>
      </c>
      <c r="M124" s="4" t="s">
        <v>406</v>
      </c>
      <c r="BB124" s="1">
        <v>-1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 t="s">
        <v>6</v>
      </c>
      <c r="BX124" s="1" t="s">
        <v>6</v>
      </c>
      <c r="BY124" s="1">
        <v>0</v>
      </c>
      <c r="BZ124" s="1">
        <v>0</v>
      </c>
      <c r="CC124" s="1">
        <v>0</v>
      </c>
      <c r="CD124" s="1">
        <v>0</v>
      </c>
      <c r="CE124" s="1">
        <v>0</v>
      </c>
    </row>
    <row r="125" spans="1:83" x14ac:dyDescent="0.2">
      <c r="A125" s="1" t="s">
        <v>667</v>
      </c>
      <c r="B125" s="1" t="s">
        <v>330</v>
      </c>
      <c r="C125" s="1">
        <v>462</v>
      </c>
      <c r="D125" s="1">
        <v>462</v>
      </c>
      <c r="E125" s="1">
        <v>20</v>
      </c>
      <c r="H125" s="2" t="s">
        <v>2</v>
      </c>
      <c r="I125" s="1" t="str">
        <f t="shared" si="4"/>
        <v>Suppliers Item#</v>
      </c>
      <c r="J125" s="1" t="s">
        <v>331</v>
      </c>
      <c r="K125" s="1" t="s">
        <v>182</v>
      </c>
      <c r="L125" s="3">
        <v>20</v>
      </c>
      <c r="M125" s="4" t="s">
        <v>5</v>
      </c>
      <c r="BB125" s="1">
        <v>-1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 t="s">
        <v>6</v>
      </c>
      <c r="BX125" s="1" t="s">
        <v>6</v>
      </c>
      <c r="BY125" s="1">
        <v>0</v>
      </c>
      <c r="BZ125" s="1">
        <v>0</v>
      </c>
      <c r="CC125" s="1">
        <v>0</v>
      </c>
      <c r="CD125" s="1">
        <v>0</v>
      </c>
      <c r="CE125" s="1">
        <v>0</v>
      </c>
    </row>
    <row r="126" spans="1:83" x14ac:dyDescent="0.2">
      <c r="A126" s="1" t="s">
        <v>667</v>
      </c>
      <c r="B126" s="1" t="s">
        <v>183</v>
      </c>
      <c r="C126" s="1">
        <v>482</v>
      </c>
      <c r="D126" s="1">
        <v>482</v>
      </c>
      <c r="E126" s="1">
        <v>3</v>
      </c>
      <c r="H126" s="2" t="s">
        <v>2</v>
      </c>
      <c r="I126" s="1" t="str">
        <f t="shared" si="4"/>
        <v>Cost Center</v>
      </c>
      <c r="J126" s="1" t="s">
        <v>184</v>
      </c>
      <c r="K126" s="1" t="s">
        <v>182</v>
      </c>
      <c r="L126" s="3">
        <v>3</v>
      </c>
      <c r="M126" s="4" t="s">
        <v>5</v>
      </c>
      <c r="BB126" s="1">
        <v>-1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 t="s">
        <v>6</v>
      </c>
      <c r="BX126" s="1" t="s">
        <v>6</v>
      </c>
      <c r="BY126" s="1">
        <v>0</v>
      </c>
      <c r="BZ126" s="1">
        <v>0</v>
      </c>
      <c r="CC126" s="1">
        <v>0</v>
      </c>
      <c r="CD126" s="1">
        <v>0</v>
      </c>
      <c r="CE126" s="1">
        <v>0</v>
      </c>
    </row>
    <row r="127" spans="1:83" x14ac:dyDescent="0.2">
      <c r="A127" s="1" t="s">
        <v>667</v>
      </c>
      <c r="B127" s="1" t="s">
        <v>314</v>
      </c>
      <c r="C127" s="1">
        <v>485</v>
      </c>
      <c r="D127" s="1">
        <v>485</v>
      </c>
      <c r="E127" s="1">
        <v>1</v>
      </c>
      <c r="H127" s="2" t="s">
        <v>2</v>
      </c>
      <c r="I127" s="1" t="str">
        <f t="shared" si="4"/>
        <v>Replenishment Path V=Vendor</v>
      </c>
      <c r="J127" s="1" t="s">
        <v>315</v>
      </c>
      <c r="K127" s="1" t="s">
        <v>182</v>
      </c>
      <c r="L127" s="3">
        <v>1</v>
      </c>
      <c r="M127" s="4" t="s">
        <v>5</v>
      </c>
      <c r="BB127" s="1">
        <v>-1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 t="s">
        <v>6</v>
      </c>
      <c r="BX127" s="1" t="s">
        <v>6</v>
      </c>
      <c r="BY127" s="1">
        <v>0</v>
      </c>
      <c r="BZ127" s="1">
        <v>0</v>
      </c>
      <c r="CC127" s="1">
        <v>0</v>
      </c>
      <c r="CD127" s="1">
        <v>0</v>
      </c>
      <c r="CE127" s="1">
        <v>0</v>
      </c>
    </row>
    <row r="128" spans="1:83" x14ac:dyDescent="0.2">
      <c r="A128" s="1" t="s">
        <v>667</v>
      </c>
      <c r="B128" s="1" t="s">
        <v>342</v>
      </c>
      <c r="C128" s="1">
        <v>486</v>
      </c>
      <c r="D128" s="1">
        <v>486</v>
      </c>
      <c r="E128" s="1">
        <v>2</v>
      </c>
      <c r="H128" s="2" t="s">
        <v>2</v>
      </c>
      <c r="I128" s="1" t="str">
        <f t="shared" si="4"/>
        <v>Suppliers U/M</v>
      </c>
      <c r="J128" s="1" t="s">
        <v>343</v>
      </c>
      <c r="K128" s="1" t="s">
        <v>182</v>
      </c>
      <c r="L128" s="3">
        <v>2</v>
      </c>
      <c r="M128" s="4" t="s">
        <v>5</v>
      </c>
      <c r="BB128" s="1">
        <v>-1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 t="s">
        <v>6</v>
      </c>
      <c r="BX128" s="1" t="s">
        <v>6</v>
      </c>
      <c r="BY128" s="1">
        <v>0</v>
      </c>
      <c r="BZ128" s="1">
        <v>0</v>
      </c>
      <c r="CC128" s="1">
        <v>0</v>
      </c>
      <c r="CD128" s="1">
        <v>0</v>
      </c>
      <c r="CE128" s="1">
        <v>0</v>
      </c>
    </row>
    <row r="129" spans="1:83" x14ac:dyDescent="0.2">
      <c r="A129" s="1" t="s">
        <v>667</v>
      </c>
      <c r="B129" s="1" t="s">
        <v>206</v>
      </c>
      <c r="C129" s="1">
        <v>488</v>
      </c>
      <c r="D129" s="1">
        <v>488</v>
      </c>
      <c r="E129" s="1">
        <v>1</v>
      </c>
      <c r="H129" s="2" t="s">
        <v>2</v>
      </c>
      <c r="I129" s="1" t="str">
        <f t="shared" si="4"/>
        <v>Iso Table# For Allocations</v>
      </c>
      <c r="J129" s="1" t="s">
        <v>207</v>
      </c>
      <c r="K129" s="1" t="s">
        <v>182</v>
      </c>
      <c r="L129" s="3">
        <v>1</v>
      </c>
      <c r="M129" s="4" t="s">
        <v>5</v>
      </c>
      <c r="BB129" s="1">
        <v>-1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 t="s">
        <v>6</v>
      </c>
      <c r="BX129" s="1" t="s">
        <v>6</v>
      </c>
      <c r="BY129" s="1">
        <v>0</v>
      </c>
      <c r="BZ129" s="1">
        <v>0</v>
      </c>
      <c r="CC129" s="1">
        <v>0</v>
      </c>
      <c r="CD129" s="1">
        <v>0</v>
      </c>
      <c r="CE129" s="1">
        <v>0</v>
      </c>
    </row>
    <row r="130" spans="1:83" x14ac:dyDescent="0.2">
      <c r="A130" s="1" t="s">
        <v>667</v>
      </c>
      <c r="B130" s="1" t="s">
        <v>208</v>
      </c>
      <c r="C130" s="1">
        <v>489</v>
      </c>
      <c r="D130" s="1">
        <v>489</v>
      </c>
      <c r="E130" s="1">
        <v>16</v>
      </c>
      <c r="H130" s="2" t="s">
        <v>2</v>
      </c>
      <c r="I130" s="1" t="str">
        <f t="shared" si="4"/>
        <v>Inventory Cross Ref#</v>
      </c>
      <c r="J130" s="1" t="s">
        <v>209</v>
      </c>
      <c r="K130" s="1" t="s">
        <v>182</v>
      </c>
      <c r="L130" s="3">
        <v>16</v>
      </c>
      <c r="M130" s="4" t="s">
        <v>5</v>
      </c>
      <c r="BB130" s="1">
        <v>-1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 t="s">
        <v>6</v>
      </c>
      <c r="BX130" s="1" t="s">
        <v>6</v>
      </c>
      <c r="BY130" s="1">
        <v>0</v>
      </c>
      <c r="BZ130" s="1">
        <v>0</v>
      </c>
      <c r="CC130" s="1">
        <v>0</v>
      </c>
      <c r="CD130" s="1">
        <v>0</v>
      </c>
      <c r="CE130" s="1">
        <v>0</v>
      </c>
    </row>
    <row r="131" spans="1:83" x14ac:dyDescent="0.2">
      <c r="A131" s="1" t="s">
        <v>667</v>
      </c>
      <c r="B131" s="1" t="s">
        <v>328</v>
      </c>
      <c r="C131" s="1">
        <v>505</v>
      </c>
      <c r="D131" s="1">
        <v>505</v>
      </c>
      <c r="E131" s="1">
        <v>2</v>
      </c>
      <c r="H131" s="2" t="s">
        <v>2</v>
      </c>
      <c r="I131" s="1" t="str">
        <f t="shared" si="4"/>
        <v>Quantity Break Group</v>
      </c>
      <c r="J131" s="1" t="s">
        <v>329</v>
      </c>
      <c r="K131" s="1" t="s">
        <v>182</v>
      </c>
      <c r="L131" s="3">
        <v>2</v>
      </c>
      <c r="M131" s="4" t="s">
        <v>5</v>
      </c>
      <c r="BB131" s="1">
        <v>-1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 t="s">
        <v>6</v>
      </c>
      <c r="BX131" s="1" t="s">
        <v>6</v>
      </c>
      <c r="BY131" s="1">
        <v>0</v>
      </c>
      <c r="BZ131" s="1">
        <v>0</v>
      </c>
      <c r="CC131" s="1">
        <v>0</v>
      </c>
      <c r="CD131" s="1">
        <v>0</v>
      </c>
      <c r="CE131" s="1">
        <v>0</v>
      </c>
    </row>
    <row r="132" spans="1:83" x14ac:dyDescent="0.2">
      <c r="A132" s="1" t="s">
        <v>667</v>
      </c>
      <c r="B132" s="1" t="s">
        <v>202</v>
      </c>
      <c r="C132" s="1">
        <v>507</v>
      </c>
      <c r="D132" s="1">
        <v>507</v>
      </c>
      <c r="E132" s="1">
        <v>2</v>
      </c>
      <c r="H132" s="2" t="s">
        <v>2</v>
      </c>
      <c r="I132" s="1" t="str">
        <f t="shared" si="4"/>
        <v>Freight Classification Code</v>
      </c>
      <c r="J132" s="1" t="s">
        <v>203</v>
      </c>
      <c r="K132" s="1" t="s">
        <v>182</v>
      </c>
      <c r="L132" s="3">
        <v>2</v>
      </c>
      <c r="M132" s="4" t="s">
        <v>5</v>
      </c>
      <c r="BB132" s="1">
        <v>-1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 t="s">
        <v>6</v>
      </c>
      <c r="BX132" s="1" t="s">
        <v>6</v>
      </c>
      <c r="BY132" s="1">
        <v>0</v>
      </c>
      <c r="BZ132" s="1">
        <v>0</v>
      </c>
      <c r="CC132" s="1">
        <v>0</v>
      </c>
      <c r="CD132" s="1">
        <v>0</v>
      </c>
      <c r="CE132" s="1">
        <v>0</v>
      </c>
    </row>
    <row r="133" spans="1:83" x14ac:dyDescent="0.2">
      <c r="A133" s="1" t="s">
        <v>667</v>
      </c>
      <c r="B133" s="1" t="s">
        <v>340</v>
      </c>
      <c r="C133" s="1">
        <v>509</v>
      </c>
      <c r="D133" s="1">
        <v>509</v>
      </c>
      <c r="E133" s="1">
        <v>2</v>
      </c>
      <c r="H133" s="2" t="s">
        <v>2</v>
      </c>
      <c r="I133" s="1" t="str">
        <f t="shared" si="4"/>
        <v>U/M To Not Sell Less</v>
      </c>
      <c r="J133" s="1" t="s">
        <v>341</v>
      </c>
      <c r="K133" s="1" t="s">
        <v>182</v>
      </c>
      <c r="L133" s="3">
        <v>2</v>
      </c>
      <c r="M133" s="4" t="s">
        <v>5</v>
      </c>
      <c r="BB133" s="1">
        <v>-1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 t="s">
        <v>6</v>
      </c>
      <c r="BX133" s="1" t="s">
        <v>6</v>
      </c>
      <c r="BY133" s="1">
        <v>0</v>
      </c>
      <c r="BZ133" s="1">
        <v>0</v>
      </c>
      <c r="CC133" s="1">
        <v>0</v>
      </c>
      <c r="CD133" s="1">
        <v>0</v>
      </c>
      <c r="CE133" s="1">
        <v>0</v>
      </c>
    </row>
    <row r="134" spans="1:83" x14ac:dyDescent="0.2">
      <c r="A134" s="1" t="s">
        <v>667</v>
      </c>
      <c r="B134" s="1" t="s">
        <v>191</v>
      </c>
      <c r="C134" s="1">
        <v>511</v>
      </c>
      <c r="D134" s="1">
        <v>511</v>
      </c>
      <c r="E134" s="1">
        <v>2</v>
      </c>
      <c r="H134" s="2" t="s">
        <v>2</v>
      </c>
      <c r="I134" s="1" t="str">
        <f t="shared" si="4"/>
        <v>Class Of Trim</v>
      </c>
      <c r="J134" s="1" t="s">
        <v>192</v>
      </c>
      <c r="K134" s="1" t="s">
        <v>182</v>
      </c>
      <c r="L134" s="3">
        <v>2</v>
      </c>
      <c r="M134" s="4" t="s">
        <v>5</v>
      </c>
      <c r="BB134" s="1">
        <v>-1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 t="s">
        <v>6</v>
      </c>
      <c r="BX134" s="1" t="s">
        <v>6</v>
      </c>
      <c r="BY134" s="1">
        <v>0</v>
      </c>
      <c r="BZ134" s="1">
        <v>0</v>
      </c>
      <c r="CC134" s="1">
        <v>0</v>
      </c>
      <c r="CD134" s="1">
        <v>0</v>
      </c>
      <c r="CE134" s="1">
        <v>0</v>
      </c>
    </row>
    <row r="135" spans="1:83" x14ac:dyDescent="0.2">
      <c r="A135" s="1" t="s">
        <v>667</v>
      </c>
      <c r="B135" s="1" t="s">
        <v>185</v>
      </c>
      <c r="C135" s="1">
        <v>513</v>
      </c>
      <c r="D135" s="1">
        <v>513</v>
      </c>
      <c r="E135" s="1">
        <v>2</v>
      </c>
      <c r="H135" s="2" t="s">
        <v>2</v>
      </c>
      <c r="I135" s="1" t="str">
        <f t="shared" si="4"/>
        <v>Item Classification 1</v>
      </c>
      <c r="J135" s="1" t="s">
        <v>186</v>
      </c>
      <c r="K135" s="1" t="s">
        <v>182</v>
      </c>
      <c r="L135" s="3">
        <v>2</v>
      </c>
      <c r="M135" s="4" t="s">
        <v>5</v>
      </c>
      <c r="BB135" s="1">
        <v>-1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 t="s">
        <v>6</v>
      </c>
      <c r="BX135" s="1" t="s">
        <v>6</v>
      </c>
      <c r="BY135" s="1">
        <v>0</v>
      </c>
      <c r="BZ135" s="1">
        <v>0</v>
      </c>
      <c r="CC135" s="1">
        <v>0</v>
      </c>
      <c r="CD135" s="1">
        <v>0</v>
      </c>
      <c r="CE135" s="1">
        <v>0</v>
      </c>
    </row>
    <row r="136" spans="1:83" x14ac:dyDescent="0.2">
      <c r="A136" s="1" t="s">
        <v>667</v>
      </c>
      <c r="B136" s="1" t="s">
        <v>187</v>
      </c>
      <c r="C136" s="1">
        <v>515</v>
      </c>
      <c r="D136" s="1">
        <v>515</v>
      </c>
      <c r="E136" s="1">
        <v>2</v>
      </c>
      <c r="H136" s="2" t="s">
        <v>2</v>
      </c>
      <c r="I136" s="1" t="str">
        <f t="shared" si="4"/>
        <v>Item Classification 2</v>
      </c>
      <c r="J136" s="1" t="s">
        <v>188</v>
      </c>
      <c r="K136" s="1" t="s">
        <v>182</v>
      </c>
      <c r="L136" s="3">
        <v>2</v>
      </c>
      <c r="M136" s="4" t="s">
        <v>5</v>
      </c>
      <c r="BB136" s="1">
        <v>-1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 t="s">
        <v>6</v>
      </c>
      <c r="BX136" s="1" t="s">
        <v>6</v>
      </c>
      <c r="BY136" s="1">
        <v>0</v>
      </c>
      <c r="BZ136" s="1">
        <v>0</v>
      </c>
      <c r="CC136" s="1">
        <v>0</v>
      </c>
      <c r="CD136" s="1">
        <v>0</v>
      </c>
      <c r="CE136" s="1">
        <v>0</v>
      </c>
    </row>
    <row r="137" spans="1:83" x14ac:dyDescent="0.2">
      <c r="A137" s="1" t="s">
        <v>667</v>
      </c>
      <c r="B137" s="1" t="s">
        <v>189</v>
      </c>
      <c r="C137" s="1">
        <v>517</v>
      </c>
      <c r="D137" s="1">
        <v>517</v>
      </c>
      <c r="E137" s="1">
        <v>2</v>
      </c>
      <c r="H137" s="2" t="s">
        <v>2</v>
      </c>
      <c r="I137" s="1" t="str">
        <f t="shared" si="4"/>
        <v>Item Classification 3</v>
      </c>
      <c r="J137" s="1" t="s">
        <v>190</v>
      </c>
      <c r="K137" s="1" t="s">
        <v>182</v>
      </c>
      <c r="L137" s="3">
        <v>2</v>
      </c>
      <c r="M137" s="4" t="s">
        <v>5</v>
      </c>
      <c r="BB137" s="1">
        <v>-1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 t="s">
        <v>6</v>
      </c>
      <c r="BX137" s="1" t="s">
        <v>6</v>
      </c>
      <c r="BY137" s="1">
        <v>0</v>
      </c>
      <c r="BZ137" s="1">
        <v>0</v>
      </c>
      <c r="CC137" s="1">
        <v>0</v>
      </c>
      <c r="CD137" s="1">
        <v>0</v>
      </c>
      <c r="CE137" s="1">
        <v>0</v>
      </c>
    </row>
    <row r="138" spans="1:83" x14ac:dyDescent="0.2">
      <c r="A138" s="1" t="s">
        <v>667</v>
      </c>
      <c r="B138" s="1" t="s">
        <v>312</v>
      </c>
      <c r="C138" s="1">
        <v>519</v>
      </c>
      <c r="D138" s="1">
        <v>519</v>
      </c>
      <c r="E138" s="1">
        <v>9</v>
      </c>
      <c r="H138" s="2" t="s">
        <v>2</v>
      </c>
      <c r="I138" s="1" t="str">
        <f t="shared" si="4"/>
        <v>Pattern Description</v>
      </c>
      <c r="J138" s="1" t="s">
        <v>313</v>
      </c>
      <c r="K138" s="1" t="s">
        <v>182</v>
      </c>
      <c r="L138" s="3">
        <v>9</v>
      </c>
      <c r="M138" s="4" t="s">
        <v>5</v>
      </c>
      <c r="BB138" s="1">
        <v>-1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 t="s">
        <v>6</v>
      </c>
      <c r="BX138" s="1" t="s">
        <v>6</v>
      </c>
      <c r="BY138" s="1">
        <v>0</v>
      </c>
      <c r="BZ138" s="1">
        <v>0</v>
      </c>
      <c r="CC138" s="1">
        <v>0</v>
      </c>
      <c r="CD138" s="1">
        <v>0</v>
      </c>
      <c r="CE138" s="1">
        <v>0</v>
      </c>
    </row>
    <row r="139" spans="1:83" x14ac:dyDescent="0.2">
      <c r="A139" s="1" t="s">
        <v>667</v>
      </c>
      <c r="B139" s="1" t="s">
        <v>483</v>
      </c>
      <c r="C139" s="1">
        <v>528</v>
      </c>
      <c r="D139" s="1">
        <v>528</v>
      </c>
      <c r="E139" s="1">
        <v>2</v>
      </c>
      <c r="F139" s="1">
        <v>3</v>
      </c>
      <c r="G139" s="1">
        <v>0</v>
      </c>
      <c r="H139" s="2" t="s">
        <v>403</v>
      </c>
      <c r="I139" s="1" t="str">
        <f t="shared" si="4"/>
        <v>Deliver/Mfgr Lead Days</v>
      </c>
      <c r="J139" s="1" t="s">
        <v>484</v>
      </c>
      <c r="K139" s="1" t="s">
        <v>182</v>
      </c>
      <c r="L139" s="3" t="s">
        <v>416</v>
      </c>
      <c r="M139" s="4" t="s">
        <v>406</v>
      </c>
      <c r="BB139" s="1">
        <v>-1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 t="s">
        <v>6</v>
      </c>
      <c r="BX139" s="1" t="s">
        <v>6</v>
      </c>
      <c r="BY139" s="1">
        <v>0</v>
      </c>
      <c r="BZ139" s="1">
        <v>0</v>
      </c>
      <c r="CC139" s="1">
        <v>0</v>
      </c>
      <c r="CD139" s="1">
        <v>0</v>
      </c>
      <c r="CE139" s="1">
        <v>0</v>
      </c>
    </row>
    <row r="140" spans="1:83" x14ac:dyDescent="0.2">
      <c r="A140" s="1" t="s">
        <v>667</v>
      </c>
      <c r="B140" s="1" t="s">
        <v>318</v>
      </c>
      <c r="C140" s="1">
        <v>530</v>
      </c>
      <c r="D140" s="1">
        <v>530</v>
      </c>
      <c r="E140" s="1">
        <v>2</v>
      </c>
      <c r="H140" s="2" t="s">
        <v>2</v>
      </c>
      <c r="I140" s="1" t="str">
        <f t="shared" si="4"/>
        <v>Policy Code 1</v>
      </c>
      <c r="J140" s="1" t="s">
        <v>319</v>
      </c>
      <c r="K140" s="1" t="s">
        <v>182</v>
      </c>
      <c r="L140" s="3">
        <v>2</v>
      </c>
      <c r="M140" s="4" t="s">
        <v>5</v>
      </c>
      <c r="BB140" s="1">
        <v>-1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 t="s">
        <v>6</v>
      </c>
      <c r="BX140" s="1" t="s">
        <v>6</v>
      </c>
      <c r="BY140" s="1">
        <v>0</v>
      </c>
      <c r="BZ140" s="1">
        <v>0</v>
      </c>
      <c r="CC140" s="1">
        <v>0</v>
      </c>
      <c r="CD140" s="1">
        <v>0</v>
      </c>
      <c r="CE140" s="1">
        <v>0</v>
      </c>
    </row>
    <row r="141" spans="1:83" x14ac:dyDescent="0.2">
      <c r="A141" s="1" t="s">
        <v>667</v>
      </c>
      <c r="B141" s="1" t="s">
        <v>320</v>
      </c>
      <c r="C141" s="1">
        <v>532</v>
      </c>
      <c r="D141" s="1">
        <v>532</v>
      </c>
      <c r="E141" s="1">
        <v>2</v>
      </c>
      <c r="H141" s="2" t="s">
        <v>2</v>
      </c>
      <c r="I141" s="1" t="str">
        <f t="shared" si="4"/>
        <v>Policy Code 2</v>
      </c>
      <c r="J141" s="1" t="s">
        <v>321</v>
      </c>
      <c r="K141" s="1" t="s">
        <v>182</v>
      </c>
      <c r="L141" s="3">
        <v>2</v>
      </c>
      <c r="M141" s="4" t="s">
        <v>5</v>
      </c>
      <c r="BB141" s="1">
        <v>-1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 t="s">
        <v>6</v>
      </c>
      <c r="BX141" s="1" t="s">
        <v>6</v>
      </c>
      <c r="BY141" s="1">
        <v>0</v>
      </c>
      <c r="BZ141" s="1">
        <v>0</v>
      </c>
      <c r="CC141" s="1">
        <v>0</v>
      </c>
      <c r="CD141" s="1">
        <v>0</v>
      </c>
      <c r="CE141" s="1">
        <v>0</v>
      </c>
    </row>
    <row r="142" spans="1:83" x14ac:dyDescent="0.2">
      <c r="A142" s="1" t="s">
        <v>667</v>
      </c>
      <c r="B142" s="1" t="s">
        <v>322</v>
      </c>
      <c r="C142" s="1">
        <v>534</v>
      </c>
      <c r="D142" s="1">
        <v>534</v>
      </c>
      <c r="E142" s="1">
        <v>2</v>
      </c>
      <c r="H142" s="2" t="s">
        <v>2</v>
      </c>
      <c r="I142" s="1" t="str">
        <f t="shared" si="4"/>
        <v>Policy Code 3</v>
      </c>
      <c r="J142" s="1" t="s">
        <v>323</v>
      </c>
      <c r="K142" s="1" t="s">
        <v>182</v>
      </c>
      <c r="L142" s="3">
        <v>2</v>
      </c>
      <c r="M142" s="4" t="s">
        <v>5</v>
      </c>
      <c r="BB142" s="1">
        <v>-1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 t="s">
        <v>6</v>
      </c>
      <c r="BX142" s="1" t="s">
        <v>6</v>
      </c>
      <c r="BY142" s="1">
        <v>0</v>
      </c>
      <c r="BZ142" s="1">
        <v>0</v>
      </c>
      <c r="CC142" s="1">
        <v>0</v>
      </c>
      <c r="CD142" s="1">
        <v>0</v>
      </c>
      <c r="CE142" s="1">
        <v>0</v>
      </c>
    </row>
    <row r="143" spans="1:83" x14ac:dyDescent="0.2">
      <c r="A143" s="1" t="s">
        <v>667</v>
      </c>
      <c r="B143" s="1" t="s">
        <v>334</v>
      </c>
      <c r="C143" s="1">
        <v>536</v>
      </c>
      <c r="D143" s="1">
        <v>536</v>
      </c>
      <c r="E143" s="1">
        <v>1</v>
      </c>
      <c r="H143" s="2" t="s">
        <v>2</v>
      </c>
      <c r="I143" s="1" t="str">
        <f t="shared" si="4"/>
        <v>Taxable Item N =No</v>
      </c>
      <c r="J143" s="1" t="s">
        <v>335</v>
      </c>
      <c r="K143" s="1" t="s">
        <v>182</v>
      </c>
      <c r="L143" s="3">
        <v>1</v>
      </c>
      <c r="M143" s="4" t="s">
        <v>5</v>
      </c>
      <c r="BB143" s="1">
        <v>-1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 t="s">
        <v>6</v>
      </c>
      <c r="BX143" s="1" t="s">
        <v>6</v>
      </c>
      <c r="BY143" s="1">
        <v>0</v>
      </c>
      <c r="BZ143" s="1">
        <v>0</v>
      </c>
      <c r="CC143" s="1">
        <v>0</v>
      </c>
      <c r="CD143" s="1">
        <v>0</v>
      </c>
      <c r="CE143" s="1">
        <v>0</v>
      </c>
    </row>
    <row r="144" spans="1:83" x14ac:dyDescent="0.2">
      <c r="A144" s="1" t="s">
        <v>667</v>
      </c>
      <c r="B144" s="1" t="s">
        <v>204</v>
      </c>
      <c r="C144" s="1">
        <v>537</v>
      </c>
      <c r="D144" s="1">
        <v>537</v>
      </c>
      <c r="E144" s="1">
        <v>1</v>
      </c>
      <c r="H144" s="2" t="s">
        <v>2</v>
      </c>
      <c r="I144" s="1" t="str">
        <f t="shared" si="4"/>
        <v>N=Not Inventory</v>
      </c>
      <c r="J144" s="1" t="s">
        <v>205</v>
      </c>
      <c r="K144" s="1" t="s">
        <v>182</v>
      </c>
      <c r="L144" s="3">
        <v>1</v>
      </c>
      <c r="M144" s="4" t="s">
        <v>5</v>
      </c>
      <c r="BB144" s="1">
        <v>-1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 t="s">
        <v>6</v>
      </c>
      <c r="BX144" s="1" t="s">
        <v>6</v>
      </c>
      <c r="BY144" s="1">
        <v>0</v>
      </c>
      <c r="BZ144" s="1">
        <v>0</v>
      </c>
      <c r="CC144" s="1">
        <v>0</v>
      </c>
      <c r="CD144" s="1">
        <v>0</v>
      </c>
      <c r="CE144" s="1">
        <v>0</v>
      </c>
    </row>
    <row r="145" spans="1:83" x14ac:dyDescent="0.2">
      <c r="A145" s="1" t="s">
        <v>667</v>
      </c>
      <c r="B145" s="1" t="s">
        <v>199</v>
      </c>
      <c r="C145" s="1">
        <v>538</v>
      </c>
      <c r="D145" s="1">
        <v>538</v>
      </c>
      <c r="E145" s="1">
        <v>1</v>
      </c>
      <c r="H145" s="2" t="s">
        <v>2</v>
      </c>
      <c r="I145" s="1" t="str">
        <f t="shared" si="4"/>
        <v>Component Code</v>
      </c>
      <c r="J145" s="1" t="s">
        <v>651</v>
      </c>
      <c r="K145" s="1" t="s">
        <v>182</v>
      </c>
      <c r="L145" s="3">
        <v>1</v>
      </c>
      <c r="M145" s="4" t="s">
        <v>5</v>
      </c>
      <c r="BB145" s="1">
        <v>-1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 t="s">
        <v>6</v>
      </c>
      <c r="BX145" s="1" t="s">
        <v>6</v>
      </c>
      <c r="BY145" s="1">
        <v>0</v>
      </c>
      <c r="BZ145" s="1">
        <v>0</v>
      </c>
      <c r="CC145" s="1">
        <v>0</v>
      </c>
      <c r="CD145" s="1">
        <v>0</v>
      </c>
      <c r="CE145" s="1">
        <v>0</v>
      </c>
    </row>
    <row r="146" spans="1:83" x14ac:dyDescent="0.2">
      <c r="A146" s="1" t="s">
        <v>667</v>
      </c>
      <c r="B146" s="1" t="s">
        <v>324</v>
      </c>
      <c r="C146" s="1">
        <v>539</v>
      </c>
      <c r="D146" s="1">
        <v>539</v>
      </c>
      <c r="E146" s="1">
        <v>6</v>
      </c>
      <c r="H146" s="2" t="s">
        <v>2</v>
      </c>
      <c r="I146" s="1" t="str">
        <f t="shared" si="4"/>
        <v>Price Class Code</v>
      </c>
      <c r="J146" s="1" t="s">
        <v>325</v>
      </c>
      <c r="K146" s="1" t="s">
        <v>182</v>
      </c>
      <c r="L146" s="3">
        <v>6</v>
      </c>
      <c r="M146" s="4" t="s">
        <v>5</v>
      </c>
      <c r="BB146" s="1">
        <v>-1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 t="s">
        <v>6</v>
      </c>
      <c r="BX146" s="1" t="s">
        <v>6</v>
      </c>
      <c r="BY146" s="1">
        <v>0</v>
      </c>
      <c r="BZ146" s="1">
        <v>0</v>
      </c>
      <c r="CC146" s="1">
        <v>0</v>
      </c>
      <c r="CD146" s="1">
        <v>0</v>
      </c>
      <c r="CE146" s="1">
        <v>0</v>
      </c>
    </row>
    <row r="147" spans="1:83" x14ac:dyDescent="0.2">
      <c r="A147" s="1" t="s">
        <v>667</v>
      </c>
      <c r="B147" s="1" t="s">
        <v>310</v>
      </c>
      <c r="C147" s="1">
        <v>545</v>
      </c>
      <c r="D147" s="1">
        <v>545</v>
      </c>
      <c r="E147" s="1">
        <v>6</v>
      </c>
      <c r="H147" s="2" t="s">
        <v>2</v>
      </c>
      <c r="I147" s="1" t="str">
        <f t="shared" si="4"/>
        <v>Package Class Code</v>
      </c>
      <c r="J147" s="1" t="s">
        <v>311</v>
      </c>
      <c r="K147" s="1" t="s">
        <v>182</v>
      </c>
      <c r="L147" s="3">
        <v>6</v>
      </c>
      <c r="M147" s="4" t="s">
        <v>5</v>
      </c>
      <c r="BB147" s="1">
        <v>-1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 t="s">
        <v>6</v>
      </c>
      <c r="BX147" s="1" t="s">
        <v>6</v>
      </c>
      <c r="BY147" s="1">
        <v>0</v>
      </c>
      <c r="BZ147" s="1">
        <v>0</v>
      </c>
      <c r="CC147" s="1">
        <v>0</v>
      </c>
      <c r="CD147" s="1">
        <v>0</v>
      </c>
      <c r="CE147" s="1">
        <v>0</v>
      </c>
    </row>
    <row r="148" spans="1:83" x14ac:dyDescent="0.2">
      <c r="A148" s="1" t="s">
        <v>667</v>
      </c>
      <c r="B148" s="1" t="s">
        <v>200</v>
      </c>
      <c r="C148" s="1">
        <v>551</v>
      </c>
      <c r="D148" s="1">
        <v>551</v>
      </c>
      <c r="E148" s="1">
        <v>6</v>
      </c>
      <c r="H148" s="2" t="s">
        <v>2</v>
      </c>
      <c r="I148" s="1" t="str">
        <f t="shared" si="4"/>
        <v>Cost Code/Class</v>
      </c>
      <c r="J148" s="1" t="s">
        <v>201</v>
      </c>
      <c r="K148" s="1" t="s">
        <v>182</v>
      </c>
      <c r="L148" s="3">
        <v>6</v>
      </c>
      <c r="M148" s="4" t="s">
        <v>5</v>
      </c>
      <c r="BB148" s="1">
        <v>-1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 t="s">
        <v>6</v>
      </c>
      <c r="BX148" s="1" t="s">
        <v>6</v>
      </c>
      <c r="BY148" s="1">
        <v>0</v>
      </c>
      <c r="BZ148" s="1">
        <v>0</v>
      </c>
      <c r="CC148" s="1">
        <v>0</v>
      </c>
      <c r="CD148" s="1">
        <v>0</v>
      </c>
      <c r="CE148" s="1">
        <v>0</v>
      </c>
    </row>
    <row r="149" spans="1:83" x14ac:dyDescent="0.2">
      <c r="A149" s="1" t="s">
        <v>667</v>
      </c>
      <c r="B149" s="1" t="s">
        <v>336</v>
      </c>
      <c r="C149" s="1">
        <v>557</v>
      </c>
      <c r="D149" s="1">
        <v>557</v>
      </c>
      <c r="E149" s="1">
        <v>2</v>
      </c>
      <c r="H149" s="2" t="s">
        <v>2</v>
      </c>
      <c r="I149" s="1" t="str">
        <f t="shared" si="4"/>
        <v>U/M Within A Carton</v>
      </c>
      <c r="J149" s="1" t="s">
        <v>337</v>
      </c>
      <c r="K149" s="1" t="s">
        <v>182</v>
      </c>
      <c r="L149" s="3">
        <v>2</v>
      </c>
      <c r="M149" s="4" t="s">
        <v>5</v>
      </c>
      <c r="BB149" s="1">
        <v>-1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 t="s">
        <v>6</v>
      </c>
      <c r="BX149" s="1" t="s">
        <v>6</v>
      </c>
      <c r="BY149" s="1">
        <v>0</v>
      </c>
      <c r="BZ149" s="1">
        <v>0</v>
      </c>
      <c r="CC149" s="1">
        <v>0</v>
      </c>
      <c r="CD149" s="1">
        <v>0</v>
      </c>
      <c r="CE149" s="1">
        <v>0</v>
      </c>
    </row>
    <row r="150" spans="1:83" x14ac:dyDescent="0.2">
      <c r="A150" s="1" t="s">
        <v>667</v>
      </c>
      <c r="B150" s="1" t="s">
        <v>338</v>
      </c>
      <c r="C150" s="1">
        <v>559</v>
      </c>
      <c r="D150" s="1">
        <v>559</v>
      </c>
      <c r="E150" s="1">
        <v>2</v>
      </c>
      <c r="H150" s="2" t="s">
        <v>2</v>
      </c>
      <c r="I150" s="1" t="str">
        <f t="shared" ref="I150:I181" si="5">PROPER(J150)</f>
        <v>Um To Force Price In</v>
      </c>
      <c r="J150" s="1" t="s">
        <v>339</v>
      </c>
      <c r="K150" s="1" t="s">
        <v>182</v>
      </c>
      <c r="L150" s="3">
        <v>2</v>
      </c>
      <c r="M150" s="4" t="s">
        <v>5</v>
      </c>
      <c r="BB150" s="1">
        <v>-1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 t="s">
        <v>6</v>
      </c>
      <c r="BX150" s="1" t="s">
        <v>6</v>
      </c>
      <c r="BY150" s="1">
        <v>0</v>
      </c>
      <c r="BZ150" s="1">
        <v>0</v>
      </c>
      <c r="CC150" s="1">
        <v>0</v>
      </c>
      <c r="CD150" s="1">
        <v>0</v>
      </c>
      <c r="CE150" s="1">
        <v>0</v>
      </c>
    </row>
    <row r="151" spans="1:83" x14ac:dyDescent="0.2">
      <c r="A151" s="1" t="s">
        <v>667</v>
      </c>
      <c r="B151" s="1" t="s">
        <v>344</v>
      </c>
      <c r="C151" s="1">
        <v>561</v>
      </c>
      <c r="D151" s="1">
        <v>561</v>
      </c>
      <c r="E151" s="1">
        <v>2</v>
      </c>
      <c r="H151" s="2" t="s">
        <v>2</v>
      </c>
      <c r="I151" s="1" t="str">
        <f t="shared" si="5"/>
        <v>Native Uom Sales</v>
      </c>
      <c r="J151" s="1" t="s">
        <v>345</v>
      </c>
      <c r="K151" s="1" t="s">
        <v>182</v>
      </c>
      <c r="L151" s="3">
        <v>2</v>
      </c>
      <c r="M151" s="4" t="s">
        <v>5</v>
      </c>
      <c r="BB151" s="1">
        <v>-1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 t="s">
        <v>6</v>
      </c>
      <c r="BX151" s="1" t="s">
        <v>6</v>
      </c>
      <c r="BY151" s="1">
        <v>0</v>
      </c>
      <c r="BZ151" s="1">
        <v>0</v>
      </c>
      <c r="CC151" s="1">
        <v>0</v>
      </c>
      <c r="CD151" s="1">
        <v>0</v>
      </c>
      <c r="CE151" s="1">
        <v>0</v>
      </c>
    </row>
    <row r="152" spans="1:83" x14ac:dyDescent="0.2">
      <c r="A152" s="1" t="s">
        <v>667</v>
      </c>
      <c r="B152" s="1" t="s">
        <v>332</v>
      </c>
      <c r="C152" s="1">
        <v>563</v>
      </c>
      <c r="D152" s="1">
        <v>563</v>
      </c>
      <c r="E152" s="1">
        <v>3</v>
      </c>
      <c r="H152" s="2" t="s">
        <v>2</v>
      </c>
      <c r="I152" s="1" t="str">
        <f t="shared" si="5"/>
        <v>Usual Supplier</v>
      </c>
      <c r="J152" s="1" t="s">
        <v>333</v>
      </c>
      <c r="K152" s="1" t="s">
        <v>182</v>
      </c>
      <c r="L152" s="3">
        <v>3</v>
      </c>
      <c r="M152" s="4" t="s">
        <v>5</v>
      </c>
      <c r="BB152" s="1">
        <v>-1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 t="s">
        <v>6</v>
      </c>
      <c r="BX152" s="1" t="s">
        <v>6</v>
      </c>
      <c r="BY152" s="1">
        <v>0</v>
      </c>
      <c r="BZ152" s="1">
        <v>0</v>
      </c>
      <c r="CC152" s="1">
        <v>0</v>
      </c>
      <c r="CD152" s="1">
        <v>0</v>
      </c>
      <c r="CE152" s="1">
        <v>0</v>
      </c>
    </row>
    <row r="153" spans="1:83" x14ac:dyDescent="0.2">
      <c r="A153" s="1" t="s">
        <v>667</v>
      </c>
      <c r="B153" s="1" t="s">
        <v>326</v>
      </c>
      <c r="C153" s="1">
        <v>566</v>
      </c>
      <c r="D153" s="1">
        <v>566</v>
      </c>
      <c r="E153" s="1">
        <v>3</v>
      </c>
      <c r="H153" s="2" t="s">
        <v>2</v>
      </c>
      <c r="I153" s="1" t="str">
        <f t="shared" si="5"/>
        <v>Product Line</v>
      </c>
      <c r="J153" s="1" t="s">
        <v>327</v>
      </c>
      <c r="K153" s="1" t="s">
        <v>182</v>
      </c>
      <c r="L153" s="3">
        <v>3</v>
      </c>
      <c r="M153" s="4" t="s">
        <v>5</v>
      </c>
      <c r="BB153" s="1">
        <v>-1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 t="s">
        <v>6</v>
      </c>
      <c r="BX153" s="1" t="s">
        <v>6</v>
      </c>
      <c r="BY153" s="1">
        <v>0</v>
      </c>
      <c r="BZ153" s="1">
        <v>0</v>
      </c>
      <c r="CC153" s="1">
        <v>0</v>
      </c>
      <c r="CD153" s="1">
        <v>0</v>
      </c>
      <c r="CE153" s="1">
        <v>0</v>
      </c>
    </row>
    <row r="154" spans="1:83" x14ac:dyDescent="0.2">
      <c r="A154" s="1" t="s">
        <v>667</v>
      </c>
      <c r="B154" s="1" t="s">
        <v>212</v>
      </c>
      <c r="C154" s="1">
        <v>569</v>
      </c>
      <c r="D154" s="1">
        <v>569</v>
      </c>
      <c r="E154" s="1">
        <v>6</v>
      </c>
      <c r="H154" s="2" t="s">
        <v>2</v>
      </c>
      <c r="I154" s="1" t="str">
        <f t="shared" si="5"/>
        <v>Mfgr + Prod</v>
      </c>
      <c r="J154" s="1" t="s">
        <v>213</v>
      </c>
      <c r="K154" s="1" t="s">
        <v>182</v>
      </c>
      <c r="L154" s="3">
        <v>6</v>
      </c>
      <c r="M154" s="4" t="s">
        <v>5</v>
      </c>
      <c r="BB154" s="1">
        <v>-1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 t="s">
        <v>6</v>
      </c>
      <c r="BX154" s="1" t="s">
        <v>6</v>
      </c>
      <c r="BY154" s="1">
        <v>0</v>
      </c>
      <c r="BZ154" s="1">
        <v>0</v>
      </c>
      <c r="CC154" s="1">
        <v>0</v>
      </c>
      <c r="CD154" s="1">
        <v>0</v>
      </c>
      <c r="CE154" s="1">
        <v>0</v>
      </c>
    </row>
    <row r="155" spans="1:83" x14ac:dyDescent="0.2">
      <c r="A155" s="1" t="s">
        <v>667</v>
      </c>
      <c r="B155" s="1" t="s">
        <v>346</v>
      </c>
      <c r="C155" s="1">
        <v>575</v>
      </c>
      <c r="D155" s="1">
        <v>575</v>
      </c>
      <c r="E155" s="1">
        <v>1</v>
      </c>
      <c r="H155" s="2" t="s">
        <v>2</v>
      </c>
      <c r="I155" s="1" t="str">
        <f t="shared" si="5"/>
        <v>Wear Code</v>
      </c>
      <c r="J155" s="1" t="s">
        <v>347</v>
      </c>
      <c r="K155" s="1" t="s">
        <v>182</v>
      </c>
      <c r="L155" s="3">
        <v>1</v>
      </c>
      <c r="M155" s="4" t="s">
        <v>5</v>
      </c>
      <c r="BB155" s="1">
        <v>-1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 t="s">
        <v>6</v>
      </c>
      <c r="BX155" s="1" t="s">
        <v>6</v>
      </c>
      <c r="BY155" s="1">
        <v>0</v>
      </c>
      <c r="BZ155" s="1">
        <v>0</v>
      </c>
      <c r="CC155" s="1">
        <v>0</v>
      </c>
      <c r="CD155" s="1">
        <v>0</v>
      </c>
      <c r="CE155" s="1">
        <v>0</v>
      </c>
    </row>
    <row r="156" spans="1:83" x14ac:dyDescent="0.2">
      <c r="A156" s="1" t="s">
        <v>667</v>
      </c>
      <c r="B156" s="1" t="s">
        <v>552</v>
      </c>
      <c r="C156" s="1">
        <v>576</v>
      </c>
      <c r="D156" s="1">
        <v>576</v>
      </c>
      <c r="E156" s="1">
        <v>2</v>
      </c>
      <c r="F156" s="1">
        <v>3</v>
      </c>
      <c r="G156" s="1">
        <v>0</v>
      </c>
      <c r="H156" s="2" t="s">
        <v>403</v>
      </c>
      <c r="I156" s="1" t="str">
        <f t="shared" si="5"/>
        <v>Item Width, Inches If R</v>
      </c>
      <c r="J156" s="1" t="s">
        <v>553</v>
      </c>
      <c r="K156" s="1" t="s">
        <v>182</v>
      </c>
      <c r="L156" s="3" t="s">
        <v>416</v>
      </c>
      <c r="M156" s="4" t="s">
        <v>406</v>
      </c>
      <c r="BB156" s="1">
        <v>-1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 t="s">
        <v>6</v>
      </c>
      <c r="BX156" s="1" t="s">
        <v>6</v>
      </c>
      <c r="BY156" s="1">
        <v>0</v>
      </c>
      <c r="BZ156" s="1">
        <v>0</v>
      </c>
      <c r="CC156" s="1">
        <v>0</v>
      </c>
      <c r="CD156" s="1">
        <v>0</v>
      </c>
      <c r="CE156" s="1">
        <v>0</v>
      </c>
    </row>
    <row r="157" spans="1:83" x14ac:dyDescent="0.2">
      <c r="A157" s="1" t="s">
        <v>667</v>
      </c>
      <c r="B157" s="1" t="s">
        <v>550</v>
      </c>
      <c r="C157" s="1">
        <v>578</v>
      </c>
      <c r="D157" s="1">
        <v>578</v>
      </c>
      <c r="E157" s="1">
        <v>2</v>
      </c>
      <c r="F157" s="1">
        <v>3</v>
      </c>
      <c r="G157" s="1">
        <v>0</v>
      </c>
      <c r="H157" s="2" t="s">
        <v>403</v>
      </c>
      <c r="I157" s="1" t="str">
        <f t="shared" si="5"/>
        <v>Define Remnant Size</v>
      </c>
      <c r="J157" s="1" t="s">
        <v>551</v>
      </c>
      <c r="K157" s="1" t="s">
        <v>182</v>
      </c>
      <c r="L157" s="3" t="s">
        <v>416</v>
      </c>
      <c r="M157" s="4" t="s">
        <v>406</v>
      </c>
      <c r="BB157" s="1">
        <v>-1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 t="s">
        <v>6</v>
      </c>
      <c r="BX157" s="1" t="s">
        <v>6</v>
      </c>
      <c r="BY157" s="1">
        <v>0</v>
      </c>
      <c r="BZ157" s="1">
        <v>0</v>
      </c>
      <c r="CC157" s="1">
        <v>0</v>
      </c>
      <c r="CD157" s="1">
        <v>0</v>
      </c>
      <c r="CE157" s="1">
        <v>0</v>
      </c>
    </row>
    <row r="158" spans="1:83" x14ac:dyDescent="0.2">
      <c r="A158" s="1" t="s">
        <v>667</v>
      </c>
      <c r="B158" s="1" t="s">
        <v>197</v>
      </c>
      <c r="C158" s="1">
        <v>580</v>
      </c>
      <c r="D158" s="1">
        <v>580</v>
      </c>
      <c r="E158" s="1">
        <v>1</v>
      </c>
      <c r="H158" s="2" t="s">
        <v>2</v>
      </c>
      <c r="I158" s="1" t="str">
        <f t="shared" si="5"/>
        <v>Commodity Level</v>
      </c>
      <c r="J158" s="1" t="s">
        <v>198</v>
      </c>
      <c r="K158" s="1" t="s">
        <v>182</v>
      </c>
      <c r="L158" s="3">
        <v>1</v>
      </c>
      <c r="M158" s="4" t="s">
        <v>5</v>
      </c>
      <c r="BB158" s="1">
        <v>-1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 t="s">
        <v>6</v>
      </c>
      <c r="BX158" s="1" t="s">
        <v>6</v>
      </c>
      <c r="BY158" s="1">
        <v>0</v>
      </c>
      <c r="BZ158" s="1">
        <v>0</v>
      </c>
      <c r="CC158" s="1">
        <v>0</v>
      </c>
      <c r="CD158" s="1">
        <v>0</v>
      </c>
      <c r="CE158" s="1">
        <v>0</v>
      </c>
    </row>
    <row r="159" spans="1:83" x14ac:dyDescent="0.2">
      <c r="A159" s="1" t="s">
        <v>667</v>
      </c>
      <c r="B159" s="1" t="s">
        <v>583</v>
      </c>
      <c r="C159" s="1">
        <v>581</v>
      </c>
      <c r="D159" s="1">
        <v>581</v>
      </c>
      <c r="E159" s="1">
        <v>1</v>
      </c>
      <c r="F159" s="1">
        <v>1</v>
      </c>
      <c r="G159" s="1">
        <v>0</v>
      </c>
      <c r="H159" s="2" t="s">
        <v>581</v>
      </c>
      <c r="I159" s="1" t="str">
        <f t="shared" si="5"/>
        <v>Company#</v>
      </c>
      <c r="J159" s="1" t="s">
        <v>584</v>
      </c>
      <c r="K159" s="1" t="s">
        <v>4</v>
      </c>
      <c r="L159" s="3" t="s">
        <v>585</v>
      </c>
      <c r="M159" s="4" t="s">
        <v>406</v>
      </c>
      <c r="BB159" s="1">
        <v>-1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 t="s">
        <v>6</v>
      </c>
      <c r="BX159" s="1" t="s">
        <v>6</v>
      </c>
      <c r="BY159" s="1">
        <v>0</v>
      </c>
      <c r="BZ159" s="1">
        <v>0</v>
      </c>
      <c r="CC159" s="1">
        <v>0</v>
      </c>
      <c r="CD159" s="1">
        <v>0</v>
      </c>
      <c r="CE159" s="1">
        <v>0</v>
      </c>
    </row>
    <row r="160" spans="1:83" x14ac:dyDescent="0.2">
      <c r="A160" s="1" t="s">
        <v>667</v>
      </c>
      <c r="B160" s="1" t="s">
        <v>580</v>
      </c>
      <c r="C160" s="1">
        <v>582</v>
      </c>
      <c r="D160" s="1">
        <v>582</v>
      </c>
      <c r="E160" s="1">
        <v>5</v>
      </c>
      <c r="F160" s="1">
        <v>5</v>
      </c>
      <c r="G160" s="1">
        <v>0</v>
      </c>
      <c r="H160" s="2" t="s">
        <v>581</v>
      </c>
      <c r="I160" s="1" t="str">
        <f t="shared" si="5"/>
        <v>Account#</v>
      </c>
      <c r="J160" s="1" t="s">
        <v>582</v>
      </c>
      <c r="K160" s="1" t="s">
        <v>4</v>
      </c>
      <c r="L160" s="3" t="s">
        <v>405</v>
      </c>
      <c r="M160" s="4" t="s">
        <v>406</v>
      </c>
      <c r="BB160" s="1">
        <v>-1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 t="s">
        <v>6</v>
      </c>
      <c r="BX160" s="1" t="s">
        <v>6</v>
      </c>
      <c r="BY160" s="1">
        <v>0</v>
      </c>
      <c r="BZ160" s="1">
        <v>0</v>
      </c>
      <c r="CC160" s="1">
        <v>0</v>
      </c>
      <c r="CD160" s="1">
        <v>0</v>
      </c>
      <c r="CE160" s="1">
        <v>0</v>
      </c>
    </row>
    <row r="161" spans="1:83" x14ac:dyDescent="0.2">
      <c r="A161" s="1" t="s">
        <v>667</v>
      </c>
      <c r="B161" s="1" t="s">
        <v>53</v>
      </c>
      <c r="C161" s="1">
        <v>587</v>
      </c>
      <c r="D161" s="1">
        <v>587</v>
      </c>
      <c r="E161" s="1">
        <v>3</v>
      </c>
      <c r="H161" s="2" t="s">
        <v>2</v>
      </c>
      <c r="I161" s="1" t="str">
        <f t="shared" si="5"/>
        <v>Salesperson#</v>
      </c>
      <c r="J161" s="1" t="s">
        <v>54</v>
      </c>
      <c r="K161" s="1" t="s">
        <v>4</v>
      </c>
      <c r="L161" s="3">
        <v>3</v>
      </c>
      <c r="M161" s="4" t="s">
        <v>5</v>
      </c>
      <c r="BB161" s="1">
        <v>-1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 t="s">
        <v>6</v>
      </c>
      <c r="BX161" s="1" t="s">
        <v>6</v>
      </c>
      <c r="BY161" s="1">
        <v>0</v>
      </c>
      <c r="BZ161" s="1">
        <v>0</v>
      </c>
      <c r="CC161" s="1">
        <v>0</v>
      </c>
      <c r="CD161" s="1">
        <v>0</v>
      </c>
      <c r="CE161" s="1">
        <v>0</v>
      </c>
    </row>
    <row r="162" spans="1:83" x14ac:dyDescent="0.2">
      <c r="A162" s="1" t="s">
        <v>667</v>
      </c>
      <c r="B162" s="1" t="s">
        <v>20</v>
      </c>
      <c r="C162" s="1">
        <v>590</v>
      </c>
      <c r="D162" s="1">
        <v>590</v>
      </c>
      <c r="E162" s="1">
        <v>30</v>
      </c>
      <c r="H162" s="2" t="s">
        <v>2</v>
      </c>
      <c r="I162" s="1" t="str">
        <f t="shared" si="5"/>
        <v>City</v>
      </c>
      <c r="J162" s="1" t="s">
        <v>21</v>
      </c>
      <c r="K162" s="1" t="s">
        <v>4</v>
      </c>
      <c r="L162" s="3">
        <v>30</v>
      </c>
      <c r="M162" s="4" t="s">
        <v>5</v>
      </c>
      <c r="BB162" s="1">
        <v>-1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 t="s">
        <v>6</v>
      </c>
      <c r="BX162" s="1" t="s">
        <v>6</v>
      </c>
      <c r="BY162" s="1">
        <v>0</v>
      </c>
      <c r="BZ162" s="1">
        <v>0</v>
      </c>
      <c r="CC162" s="1">
        <v>0</v>
      </c>
      <c r="CD162" s="1">
        <v>0</v>
      </c>
      <c r="CE162" s="1">
        <v>0</v>
      </c>
    </row>
    <row r="163" spans="1:83" x14ac:dyDescent="0.2">
      <c r="A163" s="1" t="s">
        <v>667</v>
      </c>
      <c r="B163" s="1" t="s">
        <v>57</v>
      </c>
      <c r="C163" s="1">
        <v>620</v>
      </c>
      <c r="D163" s="1">
        <v>620</v>
      </c>
      <c r="E163" s="1">
        <v>2</v>
      </c>
      <c r="H163" s="2" t="s">
        <v>2</v>
      </c>
      <c r="I163" s="1" t="str">
        <f t="shared" si="5"/>
        <v>State</v>
      </c>
      <c r="J163" s="1" t="s">
        <v>58</v>
      </c>
      <c r="K163" s="1" t="s">
        <v>4</v>
      </c>
      <c r="L163" s="3">
        <v>2</v>
      </c>
      <c r="M163" s="4" t="s">
        <v>5</v>
      </c>
      <c r="BB163" s="1">
        <v>-1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 t="s">
        <v>6</v>
      </c>
      <c r="BX163" s="1" t="s">
        <v>6</v>
      </c>
      <c r="BY163" s="1">
        <v>0</v>
      </c>
      <c r="BZ163" s="1">
        <v>0</v>
      </c>
      <c r="CC163" s="1">
        <v>0</v>
      </c>
      <c r="CD163" s="1">
        <v>0</v>
      </c>
      <c r="CE163" s="1">
        <v>0</v>
      </c>
    </row>
    <row r="164" spans="1:83" x14ac:dyDescent="0.2">
      <c r="A164" s="1" t="s">
        <v>667</v>
      </c>
      <c r="B164" s="1" t="s">
        <v>588</v>
      </c>
      <c r="C164" s="1">
        <v>622</v>
      </c>
      <c r="D164" s="1">
        <v>622</v>
      </c>
      <c r="E164" s="1">
        <v>5</v>
      </c>
      <c r="F164" s="1">
        <v>5</v>
      </c>
      <c r="G164" s="1">
        <v>0</v>
      </c>
      <c r="H164" s="2" t="s">
        <v>581</v>
      </c>
      <c r="I164" s="1" t="str">
        <f t="shared" si="5"/>
        <v>Zip Code</v>
      </c>
      <c r="J164" s="1" t="s">
        <v>589</v>
      </c>
      <c r="K164" s="1" t="s">
        <v>4</v>
      </c>
      <c r="L164" s="3" t="s">
        <v>405</v>
      </c>
      <c r="M164" s="4" t="s">
        <v>406</v>
      </c>
      <c r="BB164" s="1">
        <v>-1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 t="s">
        <v>6</v>
      </c>
      <c r="BX164" s="1" t="s">
        <v>6</v>
      </c>
      <c r="BY164" s="1">
        <v>0</v>
      </c>
      <c r="BZ164" s="1">
        <v>0</v>
      </c>
      <c r="CC164" s="1">
        <v>0</v>
      </c>
      <c r="CD164" s="1">
        <v>0</v>
      </c>
      <c r="CE164" s="1">
        <v>0</v>
      </c>
    </row>
    <row r="165" spans="1:83" x14ac:dyDescent="0.2">
      <c r="A165" s="1" t="s">
        <v>667</v>
      </c>
      <c r="B165" s="1" t="s">
        <v>590</v>
      </c>
      <c r="C165" s="1">
        <v>627</v>
      </c>
      <c r="D165" s="1">
        <v>627</v>
      </c>
      <c r="E165" s="1">
        <v>4</v>
      </c>
      <c r="F165" s="1">
        <v>4</v>
      </c>
      <c r="G165" s="1">
        <v>0</v>
      </c>
      <c r="H165" s="2" t="s">
        <v>581</v>
      </c>
      <c r="I165" s="1" t="str">
        <f t="shared" si="5"/>
        <v>Zip Code Ext</v>
      </c>
      <c r="J165" s="1" t="s">
        <v>591</v>
      </c>
      <c r="K165" s="1" t="s">
        <v>4</v>
      </c>
      <c r="L165" s="3" t="s">
        <v>592</v>
      </c>
      <c r="M165" s="4" t="s">
        <v>406</v>
      </c>
      <c r="BB165" s="1">
        <v>-1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 t="s">
        <v>6</v>
      </c>
      <c r="BX165" s="1" t="s">
        <v>6</v>
      </c>
      <c r="BY165" s="1">
        <v>0</v>
      </c>
      <c r="BZ165" s="1">
        <v>0</v>
      </c>
      <c r="CC165" s="1">
        <v>0</v>
      </c>
      <c r="CD165" s="1">
        <v>0</v>
      </c>
      <c r="CE165" s="1">
        <v>0</v>
      </c>
    </row>
    <row r="166" spans="1:83" x14ac:dyDescent="0.2">
      <c r="A166" s="1" t="s">
        <v>667</v>
      </c>
      <c r="B166" s="1" t="s">
        <v>33</v>
      </c>
      <c r="C166" s="1">
        <v>631</v>
      </c>
      <c r="D166" s="1">
        <v>631</v>
      </c>
      <c r="E166" s="1">
        <v>2</v>
      </c>
      <c r="H166" s="2" t="s">
        <v>2</v>
      </c>
      <c r="I166" s="1" t="str">
        <f t="shared" si="5"/>
        <v>Country Code</v>
      </c>
      <c r="J166" s="1" t="s">
        <v>34</v>
      </c>
      <c r="K166" s="1" t="s">
        <v>4</v>
      </c>
      <c r="L166" s="3">
        <v>2</v>
      </c>
      <c r="M166" s="4" t="s">
        <v>5</v>
      </c>
      <c r="BB166" s="1">
        <v>-1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 t="s">
        <v>6</v>
      </c>
      <c r="BX166" s="1" t="s">
        <v>6</v>
      </c>
      <c r="BY166" s="1">
        <v>0</v>
      </c>
      <c r="BZ166" s="1">
        <v>0</v>
      </c>
      <c r="CC166" s="1">
        <v>0</v>
      </c>
      <c r="CD166" s="1">
        <v>0</v>
      </c>
      <c r="CE166" s="1">
        <v>0</v>
      </c>
    </row>
    <row r="167" spans="1:83" x14ac:dyDescent="0.2">
      <c r="A167" s="1" t="s">
        <v>667</v>
      </c>
      <c r="B167" s="1" t="s">
        <v>29</v>
      </c>
      <c r="C167" s="1">
        <v>633</v>
      </c>
      <c r="D167" s="1">
        <v>633</v>
      </c>
      <c r="E167" s="1">
        <v>10</v>
      </c>
      <c r="H167" s="2" t="s">
        <v>2</v>
      </c>
      <c r="I167" s="1" t="str">
        <f t="shared" si="5"/>
        <v>Contact</v>
      </c>
      <c r="J167" s="1" t="s">
        <v>30</v>
      </c>
      <c r="K167" s="1" t="s">
        <v>4</v>
      </c>
      <c r="L167" s="3">
        <v>10</v>
      </c>
      <c r="M167" s="4" t="s">
        <v>5</v>
      </c>
      <c r="BB167" s="1">
        <v>-1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 t="s">
        <v>6</v>
      </c>
      <c r="BX167" s="1" t="s">
        <v>6</v>
      </c>
      <c r="BY167" s="1">
        <v>0</v>
      </c>
      <c r="BZ167" s="1">
        <v>0</v>
      </c>
      <c r="CC167" s="1">
        <v>0</v>
      </c>
      <c r="CD167" s="1">
        <v>0</v>
      </c>
      <c r="CE167" s="1">
        <v>0</v>
      </c>
    </row>
    <row r="168" spans="1:83" x14ac:dyDescent="0.2">
      <c r="A168" s="1" t="s">
        <v>667</v>
      </c>
      <c r="B168" s="1" t="s">
        <v>31</v>
      </c>
      <c r="C168" s="1">
        <v>643</v>
      </c>
      <c r="D168" s="1">
        <v>643</v>
      </c>
      <c r="E168" s="1">
        <v>1</v>
      </c>
      <c r="H168" s="2" t="s">
        <v>2</v>
      </c>
      <c r="I168" s="1" t="str">
        <f t="shared" si="5"/>
        <v>Credit Mgr</v>
      </c>
      <c r="J168" s="1" t="s">
        <v>32</v>
      </c>
      <c r="K168" s="1" t="s">
        <v>4</v>
      </c>
      <c r="L168" s="3">
        <v>1</v>
      </c>
      <c r="M168" s="4" t="s">
        <v>5</v>
      </c>
      <c r="BB168" s="1">
        <v>-1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 t="s">
        <v>6</v>
      </c>
      <c r="BX168" s="1" t="s">
        <v>6</v>
      </c>
      <c r="BY168" s="1">
        <v>0</v>
      </c>
      <c r="BZ168" s="1">
        <v>0</v>
      </c>
      <c r="CC168" s="1">
        <v>0</v>
      </c>
      <c r="CD168" s="1">
        <v>0</v>
      </c>
      <c r="CE168" s="1">
        <v>0</v>
      </c>
    </row>
    <row r="169" spans="1:83" x14ac:dyDescent="0.2">
      <c r="A169" s="1" t="s">
        <v>667</v>
      </c>
      <c r="B169" s="1" t="s">
        <v>40</v>
      </c>
      <c r="C169" s="1">
        <v>644</v>
      </c>
      <c r="D169" s="1">
        <v>644</v>
      </c>
      <c r="E169" s="1">
        <v>1</v>
      </c>
      <c r="H169" s="2" t="s">
        <v>2</v>
      </c>
      <c r="I169" s="1" t="str">
        <f t="shared" si="5"/>
        <v>Hold Account 2</v>
      </c>
      <c r="J169" s="1" t="s">
        <v>654</v>
      </c>
      <c r="K169" s="1" t="s">
        <v>4</v>
      </c>
      <c r="L169" s="3">
        <v>1</v>
      </c>
      <c r="M169" s="4" t="s">
        <v>5</v>
      </c>
      <c r="BB169" s="1">
        <v>-1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 t="s">
        <v>6</v>
      </c>
      <c r="BX169" s="1" t="s">
        <v>6</v>
      </c>
      <c r="BY169" s="1">
        <v>0</v>
      </c>
      <c r="BZ169" s="1">
        <v>0</v>
      </c>
      <c r="CC169" s="1">
        <v>0</v>
      </c>
      <c r="CD169" s="1">
        <v>0</v>
      </c>
      <c r="CE169" s="1">
        <v>0</v>
      </c>
    </row>
    <row r="170" spans="1:83" x14ac:dyDescent="0.2">
      <c r="A170" s="1" t="s">
        <v>667</v>
      </c>
      <c r="B170" s="1" t="s">
        <v>39</v>
      </c>
      <c r="C170" s="1">
        <v>645</v>
      </c>
      <c r="D170" s="1">
        <v>645</v>
      </c>
      <c r="E170" s="1">
        <v>1</v>
      </c>
      <c r="H170" s="2" t="s">
        <v>2</v>
      </c>
      <c r="I170" s="1" t="str">
        <f t="shared" si="5"/>
        <v xml:space="preserve">Hold Account 1 </v>
      </c>
      <c r="J170" s="1" t="s">
        <v>653</v>
      </c>
      <c r="K170" s="1" t="s">
        <v>4</v>
      </c>
      <c r="L170" s="3">
        <v>1</v>
      </c>
      <c r="M170" s="4" t="s">
        <v>5</v>
      </c>
      <c r="BB170" s="1">
        <v>-1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 t="s">
        <v>6</v>
      </c>
      <c r="BX170" s="1" t="s">
        <v>6</v>
      </c>
      <c r="BY170" s="1">
        <v>0</v>
      </c>
      <c r="BZ170" s="1">
        <v>0</v>
      </c>
      <c r="CC170" s="1">
        <v>0</v>
      </c>
      <c r="CD170" s="1">
        <v>0</v>
      </c>
      <c r="CE170" s="1">
        <v>0</v>
      </c>
    </row>
    <row r="171" spans="1:83" x14ac:dyDescent="0.2">
      <c r="A171" s="1" t="s">
        <v>667</v>
      </c>
      <c r="B171" s="1" t="s">
        <v>419</v>
      </c>
      <c r="C171" s="1">
        <v>646</v>
      </c>
      <c r="D171" s="1">
        <v>646</v>
      </c>
      <c r="E171" s="1">
        <v>3</v>
      </c>
      <c r="F171" s="1">
        <v>5</v>
      </c>
      <c r="G171" s="1">
        <v>2</v>
      </c>
      <c r="H171" s="2" t="s">
        <v>403</v>
      </c>
      <c r="I171" s="1" t="str">
        <f t="shared" si="5"/>
        <v>Additional Charge</v>
      </c>
      <c r="J171" s="1" t="s">
        <v>420</v>
      </c>
      <c r="K171" s="1" t="s">
        <v>4</v>
      </c>
      <c r="L171" s="3" t="s">
        <v>421</v>
      </c>
      <c r="M171" s="4" t="s">
        <v>406</v>
      </c>
      <c r="BB171" s="1">
        <v>-1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 t="s">
        <v>6</v>
      </c>
      <c r="BX171" s="1" t="s">
        <v>6</v>
      </c>
      <c r="BY171" s="1">
        <v>0</v>
      </c>
      <c r="BZ171" s="1">
        <v>0</v>
      </c>
      <c r="CC171" s="1">
        <v>0</v>
      </c>
      <c r="CD171" s="1">
        <v>0</v>
      </c>
      <c r="CE171" s="1">
        <v>0</v>
      </c>
    </row>
    <row r="172" spans="1:83" x14ac:dyDescent="0.2">
      <c r="A172" s="1" t="s">
        <v>667</v>
      </c>
      <c r="B172" s="1" t="s">
        <v>41</v>
      </c>
      <c r="C172" s="1">
        <v>649</v>
      </c>
      <c r="D172" s="1">
        <v>649</v>
      </c>
      <c r="E172" s="1">
        <v>1</v>
      </c>
      <c r="H172" s="2" t="s">
        <v>2</v>
      </c>
      <c r="I172" s="1" t="str">
        <f t="shared" si="5"/>
        <v>Language Code</v>
      </c>
      <c r="J172" s="1" t="s">
        <v>42</v>
      </c>
      <c r="K172" s="1" t="s">
        <v>4</v>
      </c>
      <c r="L172" s="3">
        <v>1</v>
      </c>
      <c r="M172" s="4" t="s">
        <v>5</v>
      </c>
      <c r="BB172" s="1">
        <v>-1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 t="s">
        <v>6</v>
      </c>
      <c r="BX172" s="1" t="s">
        <v>6</v>
      </c>
      <c r="BY172" s="1">
        <v>0</v>
      </c>
      <c r="BZ172" s="1">
        <v>0</v>
      </c>
      <c r="CC172" s="1">
        <v>0</v>
      </c>
      <c r="CD172" s="1">
        <v>0</v>
      </c>
      <c r="CE172" s="1">
        <v>0</v>
      </c>
    </row>
    <row r="173" spans="1:83" x14ac:dyDescent="0.2">
      <c r="A173" s="1" t="s">
        <v>667</v>
      </c>
      <c r="B173" s="1" t="s">
        <v>16</v>
      </c>
      <c r="C173" s="1">
        <v>650</v>
      </c>
      <c r="D173" s="1">
        <v>650</v>
      </c>
      <c r="E173" s="1">
        <v>3</v>
      </c>
      <c r="H173" s="2" t="s">
        <v>2</v>
      </c>
      <c r="I173" s="1" t="str">
        <f t="shared" si="5"/>
        <v>Branch#</v>
      </c>
      <c r="J173" s="1" t="s">
        <v>17</v>
      </c>
      <c r="K173" s="1" t="s">
        <v>4</v>
      </c>
      <c r="L173" s="3">
        <v>3</v>
      </c>
      <c r="M173" s="4" t="s">
        <v>5</v>
      </c>
      <c r="BB173" s="1">
        <v>-1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 t="s">
        <v>6</v>
      </c>
      <c r="BX173" s="1" t="s">
        <v>6</v>
      </c>
      <c r="BY173" s="1">
        <v>0</v>
      </c>
      <c r="BZ173" s="1">
        <v>0</v>
      </c>
      <c r="CC173" s="1">
        <v>0</v>
      </c>
      <c r="CD173" s="1">
        <v>0</v>
      </c>
      <c r="CE173" s="1">
        <v>0</v>
      </c>
    </row>
    <row r="174" spans="1:83" x14ac:dyDescent="0.2">
      <c r="A174" s="1" t="s">
        <v>667</v>
      </c>
      <c r="B174" s="1" t="s">
        <v>66</v>
      </c>
      <c r="C174" s="1">
        <v>653</v>
      </c>
      <c r="D174" s="1">
        <v>653</v>
      </c>
      <c r="E174" s="1">
        <v>2</v>
      </c>
      <c r="H174" s="2" t="s">
        <v>2</v>
      </c>
      <c r="I174" s="1" t="str">
        <f t="shared" si="5"/>
        <v>Truck Route</v>
      </c>
      <c r="J174" s="1" t="s">
        <v>67</v>
      </c>
      <c r="K174" s="1" t="s">
        <v>4</v>
      </c>
      <c r="L174" s="3">
        <v>2</v>
      </c>
      <c r="M174" s="4" t="s">
        <v>5</v>
      </c>
      <c r="BB174" s="1">
        <v>-1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 t="s">
        <v>6</v>
      </c>
      <c r="BX174" s="1" t="s">
        <v>6</v>
      </c>
      <c r="BY174" s="1">
        <v>0</v>
      </c>
      <c r="BZ174" s="1">
        <v>0</v>
      </c>
      <c r="CC174" s="1">
        <v>0</v>
      </c>
      <c r="CD174" s="1">
        <v>0</v>
      </c>
      <c r="CE174" s="1">
        <v>0</v>
      </c>
    </row>
    <row r="175" spans="1:83" x14ac:dyDescent="0.2">
      <c r="A175" s="1" t="s">
        <v>667</v>
      </c>
      <c r="B175" s="1" t="s">
        <v>68</v>
      </c>
      <c r="C175" s="1">
        <v>655</v>
      </c>
      <c r="D175" s="1">
        <v>655</v>
      </c>
      <c r="E175" s="1">
        <v>2</v>
      </c>
      <c r="H175" s="2" t="s">
        <v>2</v>
      </c>
      <c r="I175" s="1" t="str">
        <f t="shared" si="5"/>
        <v>Truck Route 2</v>
      </c>
      <c r="J175" s="1" t="s">
        <v>69</v>
      </c>
      <c r="K175" s="1" t="s">
        <v>4</v>
      </c>
      <c r="L175" s="3">
        <v>2</v>
      </c>
      <c r="M175" s="4" t="s">
        <v>5</v>
      </c>
      <c r="BB175" s="1">
        <v>-1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 t="s">
        <v>6</v>
      </c>
      <c r="BX175" s="1" t="s">
        <v>6</v>
      </c>
      <c r="BY175" s="1">
        <v>0</v>
      </c>
      <c r="BZ175" s="1">
        <v>0</v>
      </c>
      <c r="CC175" s="1">
        <v>0</v>
      </c>
      <c r="CD175" s="1">
        <v>0</v>
      </c>
      <c r="CE175" s="1">
        <v>0</v>
      </c>
    </row>
    <row r="176" spans="1:83" x14ac:dyDescent="0.2">
      <c r="A176" s="1" t="s">
        <v>667</v>
      </c>
      <c r="B176" s="1" t="s">
        <v>70</v>
      </c>
      <c r="C176" s="1">
        <v>657</v>
      </c>
      <c r="D176" s="1">
        <v>657</v>
      </c>
      <c r="E176" s="1">
        <v>2</v>
      </c>
      <c r="H176" s="2" t="s">
        <v>2</v>
      </c>
      <c r="I176" s="1" t="str">
        <f t="shared" si="5"/>
        <v>Truck Route 3</v>
      </c>
      <c r="J176" s="1" t="s">
        <v>71</v>
      </c>
      <c r="K176" s="1" t="s">
        <v>4</v>
      </c>
      <c r="L176" s="3">
        <v>2</v>
      </c>
      <c r="M176" s="4" t="s">
        <v>5</v>
      </c>
      <c r="BB176" s="1">
        <v>-1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 t="s">
        <v>6</v>
      </c>
      <c r="BX176" s="1" t="s">
        <v>6</v>
      </c>
      <c r="BY176" s="1">
        <v>0</v>
      </c>
      <c r="BZ176" s="1">
        <v>0</v>
      </c>
      <c r="CC176" s="1">
        <v>0</v>
      </c>
      <c r="CD176" s="1">
        <v>0</v>
      </c>
      <c r="CE176" s="1">
        <v>0</v>
      </c>
    </row>
    <row r="177" spans="1:83" x14ac:dyDescent="0.2">
      <c r="A177" s="1" t="s">
        <v>667</v>
      </c>
      <c r="B177" s="1" t="s">
        <v>402</v>
      </c>
      <c r="C177" s="1">
        <v>659</v>
      </c>
      <c r="D177" s="1">
        <v>659</v>
      </c>
      <c r="E177" s="1">
        <v>3</v>
      </c>
      <c r="F177" s="1">
        <v>5</v>
      </c>
      <c r="G177" s="1">
        <v>0</v>
      </c>
      <c r="H177" s="2" t="s">
        <v>403</v>
      </c>
      <c r="I177" s="1" t="str">
        <f t="shared" si="5"/>
        <v>A/R Xref Number</v>
      </c>
      <c r="J177" s="1" t="s">
        <v>404</v>
      </c>
      <c r="K177" s="1" t="s">
        <v>4</v>
      </c>
      <c r="L177" s="3" t="s">
        <v>405</v>
      </c>
      <c r="M177" s="4" t="s">
        <v>406</v>
      </c>
      <c r="BB177" s="1">
        <v>-1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 t="s">
        <v>6</v>
      </c>
      <c r="BX177" s="1" t="s">
        <v>6</v>
      </c>
      <c r="BY177" s="1">
        <v>0</v>
      </c>
      <c r="BZ177" s="1">
        <v>0</v>
      </c>
      <c r="CC177" s="1">
        <v>0</v>
      </c>
      <c r="CD177" s="1">
        <v>0</v>
      </c>
      <c r="CE177" s="1">
        <v>0</v>
      </c>
    </row>
    <row r="178" spans="1:83" x14ac:dyDescent="0.2">
      <c r="A178" s="1" t="s">
        <v>667</v>
      </c>
      <c r="B178" s="1" t="s">
        <v>465</v>
      </c>
      <c r="C178" s="1">
        <v>662</v>
      </c>
      <c r="D178" s="1">
        <v>662</v>
      </c>
      <c r="E178" s="1">
        <v>4</v>
      </c>
      <c r="F178" s="1">
        <v>6</v>
      </c>
      <c r="G178" s="1">
        <v>0</v>
      </c>
      <c r="H178" s="2" t="s">
        <v>403</v>
      </c>
      <c r="I178" s="1" t="str">
        <f t="shared" si="5"/>
        <v>Shipto#</v>
      </c>
      <c r="J178" s="1" t="s">
        <v>466</v>
      </c>
      <c r="K178" s="1" t="s">
        <v>4</v>
      </c>
      <c r="L178" s="3" t="s">
        <v>467</v>
      </c>
      <c r="M178" s="4" t="s">
        <v>406</v>
      </c>
      <c r="BB178" s="1">
        <v>-1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 t="s">
        <v>6</v>
      </c>
      <c r="BX178" s="1" t="s">
        <v>6</v>
      </c>
      <c r="BY178" s="1">
        <v>0</v>
      </c>
      <c r="BZ178" s="1">
        <v>0</v>
      </c>
      <c r="CC178" s="1">
        <v>0</v>
      </c>
      <c r="CD178" s="1">
        <v>0</v>
      </c>
      <c r="CE178" s="1">
        <v>0</v>
      </c>
    </row>
    <row r="179" spans="1:83" x14ac:dyDescent="0.2">
      <c r="A179" s="1" t="s">
        <v>667</v>
      </c>
      <c r="B179" s="1" t="s">
        <v>72</v>
      </c>
      <c r="C179" s="1">
        <v>666</v>
      </c>
      <c r="D179" s="1">
        <v>666</v>
      </c>
      <c r="E179" s="1">
        <v>3</v>
      </c>
      <c r="H179" s="2" t="s">
        <v>2</v>
      </c>
      <c r="I179" s="1" t="str">
        <f t="shared" si="5"/>
        <v>Warehouse#</v>
      </c>
      <c r="J179" s="1" t="s">
        <v>73</v>
      </c>
      <c r="K179" s="1" t="s">
        <v>4</v>
      </c>
      <c r="L179" s="3">
        <v>3</v>
      </c>
      <c r="M179" s="4" t="s">
        <v>5</v>
      </c>
      <c r="BB179" s="1">
        <v>-1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 t="s">
        <v>6</v>
      </c>
      <c r="BX179" s="1" t="s">
        <v>6</v>
      </c>
      <c r="BY179" s="1">
        <v>0</v>
      </c>
      <c r="BZ179" s="1">
        <v>0</v>
      </c>
      <c r="CC179" s="1">
        <v>0</v>
      </c>
      <c r="CD179" s="1">
        <v>0</v>
      </c>
      <c r="CE179" s="1">
        <v>0</v>
      </c>
    </row>
    <row r="180" spans="1:83" x14ac:dyDescent="0.2">
      <c r="A180" s="1" t="s">
        <v>667</v>
      </c>
      <c r="B180" s="1" t="s">
        <v>18</v>
      </c>
      <c r="C180" s="1">
        <v>669</v>
      </c>
      <c r="D180" s="1">
        <v>669</v>
      </c>
      <c r="E180" s="1">
        <v>3</v>
      </c>
      <c r="H180" s="2" t="s">
        <v>2</v>
      </c>
      <c r="I180" s="1" t="str">
        <f t="shared" si="5"/>
        <v xml:space="preserve">Chain Code    </v>
      </c>
      <c r="J180" s="1" t="s">
        <v>19</v>
      </c>
      <c r="K180" s="1" t="s">
        <v>4</v>
      </c>
      <c r="L180" s="3">
        <v>3</v>
      </c>
      <c r="M180" s="4" t="s">
        <v>5</v>
      </c>
      <c r="BB180" s="1">
        <v>-1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 t="s">
        <v>6</v>
      </c>
      <c r="BX180" s="1" t="s">
        <v>6</v>
      </c>
      <c r="BY180" s="1">
        <v>0</v>
      </c>
      <c r="BZ180" s="1">
        <v>0</v>
      </c>
      <c r="CC180" s="1">
        <v>0</v>
      </c>
      <c r="CD180" s="1">
        <v>0</v>
      </c>
      <c r="CE180" s="1">
        <v>0</v>
      </c>
    </row>
    <row r="181" spans="1:83" x14ac:dyDescent="0.2">
      <c r="A181" s="1" t="s">
        <v>667</v>
      </c>
      <c r="B181" s="1" t="s">
        <v>424</v>
      </c>
      <c r="C181" s="1">
        <v>672</v>
      </c>
      <c r="D181" s="1">
        <v>672</v>
      </c>
      <c r="E181" s="1">
        <v>3</v>
      </c>
      <c r="F181" s="1">
        <v>5</v>
      </c>
      <c r="G181" s="1">
        <v>2</v>
      </c>
      <c r="H181" s="2" t="s">
        <v>403</v>
      </c>
      <c r="I181" s="1" t="str">
        <f t="shared" si="5"/>
        <v>Interest  Rate %</v>
      </c>
      <c r="J181" s="1" t="s">
        <v>425</v>
      </c>
      <c r="K181" s="1" t="s">
        <v>4</v>
      </c>
      <c r="L181" s="3" t="s">
        <v>421</v>
      </c>
      <c r="M181" s="4" t="s">
        <v>406</v>
      </c>
      <c r="BB181" s="1">
        <v>-1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 t="s">
        <v>6</v>
      </c>
      <c r="BX181" s="1" t="s">
        <v>6</v>
      </c>
      <c r="BY181" s="1">
        <v>0</v>
      </c>
      <c r="BZ181" s="1">
        <v>0</v>
      </c>
      <c r="CC181" s="1">
        <v>0</v>
      </c>
      <c r="CD181" s="1">
        <v>0</v>
      </c>
      <c r="CE181" s="1">
        <v>0</v>
      </c>
    </row>
    <row r="182" spans="1:83" x14ac:dyDescent="0.2">
      <c r="A182" s="1" t="s">
        <v>667</v>
      </c>
      <c r="B182" s="1" t="s">
        <v>400</v>
      </c>
      <c r="C182" s="1">
        <v>675</v>
      </c>
      <c r="D182" s="1">
        <v>675</v>
      </c>
      <c r="E182" s="1">
        <v>2</v>
      </c>
      <c r="H182" s="2" t="s">
        <v>2</v>
      </c>
      <c r="I182" s="1" t="str">
        <f t="shared" ref="I182:I213" si="6">PROPER(J182)</f>
        <v>Billto Ship Via</v>
      </c>
      <c r="J182" s="1" t="s">
        <v>401</v>
      </c>
      <c r="K182" s="1" t="s">
        <v>4</v>
      </c>
      <c r="L182" s="3">
        <v>2</v>
      </c>
      <c r="M182" s="4" t="s">
        <v>5</v>
      </c>
      <c r="BB182" s="1">
        <v>-1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 t="s">
        <v>6</v>
      </c>
      <c r="BX182" s="1" t="s">
        <v>6</v>
      </c>
      <c r="BY182" s="1">
        <v>0</v>
      </c>
      <c r="BZ182" s="1">
        <v>0</v>
      </c>
      <c r="CC182" s="1">
        <v>0</v>
      </c>
      <c r="CD182" s="1">
        <v>0</v>
      </c>
      <c r="CE182" s="1">
        <v>0</v>
      </c>
    </row>
    <row r="183" spans="1:83" x14ac:dyDescent="0.2">
      <c r="A183" s="1" t="s">
        <v>667</v>
      </c>
      <c r="B183" s="1" t="s">
        <v>43</v>
      </c>
      <c r="C183" s="1">
        <v>677</v>
      </c>
      <c r="D183" s="1">
        <v>677</v>
      </c>
      <c r="E183" s="1">
        <v>1</v>
      </c>
      <c r="H183" s="2" t="s">
        <v>2</v>
      </c>
      <c r="I183" s="1" t="str">
        <f t="shared" si="6"/>
        <v>Minimum Charges</v>
      </c>
      <c r="J183" s="1" t="s">
        <v>44</v>
      </c>
      <c r="K183" s="1" t="s">
        <v>4</v>
      </c>
      <c r="L183" s="3">
        <v>1</v>
      </c>
      <c r="M183" s="4" t="s">
        <v>5</v>
      </c>
      <c r="BB183" s="1">
        <v>-1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 t="s">
        <v>6</v>
      </c>
      <c r="BX183" s="1" t="s">
        <v>6</v>
      </c>
      <c r="BY183" s="1">
        <v>0</v>
      </c>
      <c r="BZ183" s="1">
        <v>0</v>
      </c>
      <c r="CC183" s="1">
        <v>0</v>
      </c>
      <c r="CD183" s="1">
        <v>0</v>
      </c>
      <c r="CE183" s="1">
        <v>0</v>
      </c>
    </row>
    <row r="184" spans="1:83" x14ac:dyDescent="0.2">
      <c r="A184" s="1" t="s">
        <v>667</v>
      </c>
      <c r="B184" s="1" t="s">
        <v>37</v>
      </c>
      <c r="C184" s="1">
        <v>678</v>
      </c>
      <c r="D184" s="1">
        <v>678</v>
      </c>
      <c r="E184" s="1">
        <v>1</v>
      </c>
      <c r="H184" s="2" t="s">
        <v>2</v>
      </c>
      <c r="I184" s="1" t="str">
        <f t="shared" si="6"/>
        <v>Delivery Chg?</v>
      </c>
      <c r="J184" s="1" t="s">
        <v>38</v>
      </c>
      <c r="K184" s="1" t="s">
        <v>4</v>
      </c>
      <c r="L184" s="3">
        <v>1</v>
      </c>
      <c r="M184" s="4" t="s">
        <v>5</v>
      </c>
      <c r="BB184" s="1">
        <v>-1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 t="s">
        <v>6</v>
      </c>
      <c r="BX184" s="1" t="s">
        <v>6</v>
      </c>
      <c r="BY184" s="1">
        <v>0</v>
      </c>
      <c r="BZ184" s="1">
        <v>0</v>
      </c>
      <c r="CC184" s="1">
        <v>0</v>
      </c>
      <c r="CD184" s="1">
        <v>0</v>
      </c>
      <c r="CE184" s="1">
        <v>0</v>
      </c>
    </row>
    <row r="185" spans="1:83" x14ac:dyDescent="0.2">
      <c r="A185" s="1" t="s">
        <v>667</v>
      </c>
      <c r="B185" s="1" t="s">
        <v>411</v>
      </c>
      <c r="C185" s="1">
        <v>679</v>
      </c>
      <c r="D185" s="1">
        <v>679</v>
      </c>
      <c r="E185" s="1">
        <v>5</v>
      </c>
      <c r="F185" s="1">
        <v>9</v>
      </c>
      <c r="G185" s="1">
        <v>2</v>
      </c>
      <c r="H185" s="2" t="s">
        <v>403</v>
      </c>
      <c r="I185" s="1" t="str">
        <f t="shared" si="6"/>
        <v>Credit Limit</v>
      </c>
      <c r="J185" s="1" t="s">
        <v>412</v>
      </c>
      <c r="K185" s="1" t="s">
        <v>4</v>
      </c>
      <c r="L185" s="3" t="s">
        <v>413</v>
      </c>
      <c r="M185" s="4" t="s">
        <v>406</v>
      </c>
      <c r="BB185" s="1">
        <v>-1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 t="s">
        <v>6</v>
      </c>
      <c r="BX185" s="1" t="s">
        <v>6</v>
      </c>
      <c r="BY185" s="1">
        <v>0</v>
      </c>
      <c r="BZ185" s="1">
        <v>0</v>
      </c>
      <c r="CC185" s="1">
        <v>0</v>
      </c>
      <c r="CD185" s="1">
        <v>0</v>
      </c>
      <c r="CE185" s="1">
        <v>0</v>
      </c>
    </row>
    <row r="186" spans="1:83" x14ac:dyDescent="0.2">
      <c r="A186" s="1" t="s">
        <v>667</v>
      </c>
      <c r="B186" s="1" t="s">
        <v>8</v>
      </c>
      <c r="C186" s="1">
        <v>684</v>
      </c>
      <c r="D186" s="1">
        <v>684</v>
      </c>
      <c r="E186" s="1">
        <v>1</v>
      </c>
      <c r="H186" s="2" t="s">
        <v>2</v>
      </c>
      <c r="I186" s="1" t="str">
        <f t="shared" si="6"/>
        <v>Balance Forward</v>
      </c>
      <c r="J186" s="1" t="s">
        <v>9</v>
      </c>
      <c r="K186" s="1" t="s">
        <v>4</v>
      </c>
      <c r="L186" s="3">
        <v>1</v>
      </c>
      <c r="M186" s="4" t="s">
        <v>5</v>
      </c>
      <c r="BB186" s="1">
        <v>-1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 t="s">
        <v>6</v>
      </c>
      <c r="BX186" s="1" t="s">
        <v>6</v>
      </c>
      <c r="BY186" s="1">
        <v>0</v>
      </c>
      <c r="BZ186" s="1">
        <v>0</v>
      </c>
      <c r="CC186" s="1">
        <v>0</v>
      </c>
      <c r="CD186" s="1">
        <v>0</v>
      </c>
      <c r="CE186" s="1">
        <v>0</v>
      </c>
    </row>
    <row r="187" spans="1:83" x14ac:dyDescent="0.2">
      <c r="A187" s="1" t="s">
        <v>667</v>
      </c>
      <c r="B187" s="1" t="s">
        <v>13</v>
      </c>
      <c r="C187" s="1">
        <v>685</v>
      </c>
      <c r="D187" s="1">
        <v>685</v>
      </c>
      <c r="E187" s="1">
        <v>2</v>
      </c>
      <c r="H187" s="2" t="s">
        <v>2</v>
      </c>
      <c r="I187" s="1" t="str">
        <f t="shared" si="6"/>
        <v>Customer Type</v>
      </c>
      <c r="J187" s="1" t="s">
        <v>14</v>
      </c>
      <c r="K187" s="1" t="s">
        <v>4</v>
      </c>
      <c r="L187" s="3">
        <v>2</v>
      </c>
      <c r="M187" s="4" t="s">
        <v>5</v>
      </c>
      <c r="BB187" s="1">
        <v>-1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 t="s">
        <v>6</v>
      </c>
      <c r="BX187" s="1" t="s">
        <v>6</v>
      </c>
      <c r="BY187" s="1">
        <v>0</v>
      </c>
      <c r="BZ187" s="1">
        <v>0</v>
      </c>
      <c r="CC187" s="1">
        <v>0</v>
      </c>
      <c r="CD187" s="1">
        <v>0</v>
      </c>
      <c r="CE187" s="1">
        <v>0</v>
      </c>
    </row>
    <row r="188" spans="1:83" x14ac:dyDescent="0.2">
      <c r="A188" s="1" t="s">
        <v>667</v>
      </c>
      <c r="B188" s="1" t="s">
        <v>22</v>
      </c>
      <c r="C188" s="1">
        <v>687</v>
      </c>
      <c r="D188" s="1">
        <v>687</v>
      </c>
      <c r="E188" s="1">
        <v>2</v>
      </c>
      <c r="H188" s="2" t="s">
        <v>2</v>
      </c>
      <c r="I188" s="1" t="str">
        <f t="shared" si="6"/>
        <v>Price List</v>
      </c>
      <c r="J188" s="1" t="s">
        <v>23</v>
      </c>
      <c r="K188" s="1" t="s">
        <v>4</v>
      </c>
      <c r="L188" s="3">
        <v>2</v>
      </c>
      <c r="M188" s="4" t="s">
        <v>5</v>
      </c>
      <c r="BB188" s="1">
        <v>-1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 t="s">
        <v>6</v>
      </c>
      <c r="BX188" s="1" t="s">
        <v>6</v>
      </c>
      <c r="BY188" s="1">
        <v>0</v>
      </c>
      <c r="BZ188" s="1">
        <v>0</v>
      </c>
      <c r="CC188" s="1">
        <v>0</v>
      </c>
      <c r="CD188" s="1">
        <v>0</v>
      </c>
      <c r="CE188" s="1">
        <v>0</v>
      </c>
    </row>
    <row r="189" spans="1:83" x14ac:dyDescent="0.2">
      <c r="A189" s="1" t="s">
        <v>667</v>
      </c>
      <c r="B189" s="1" t="s">
        <v>24</v>
      </c>
      <c r="C189" s="1">
        <v>689</v>
      </c>
      <c r="D189" s="1">
        <v>689</v>
      </c>
      <c r="E189" s="1">
        <v>2</v>
      </c>
      <c r="H189" s="2" t="s">
        <v>2</v>
      </c>
      <c r="I189" s="1" t="str">
        <f t="shared" si="6"/>
        <v>Region</v>
      </c>
      <c r="J189" s="1" t="s">
        <v>25</v>
      </c>
      <c r="K189" s="1" t="s">
        <v>4</v>
      </c>
      <c r="L189" s="3">
        <v>2</v>
      </c>
      <c r="M189" s="4" t="s">
        <v>5</v>
      </c>
      <c r="BB189" s="1">
        <v>-1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 t="s">
        <v>6</v>
      </c>
      <c r="BX189" s="1" t="s">
        <v>6</v>
      </c>
      <c r="BY189" s="1">
        <v>0</v>
      </c>
      <c r="BZ189" s="1">
        <v>0</v>
      </c>
      <c r="CC189" s="1">
        <v>0</v>
      </c>
      <c r="CD189" s="1">
        <v>0</v>
      </c>
      <c r="CE189" s="1">
        <v>0</v>
      </c>
    </row>
    <row r="190" spans="1:83" x14ac:dyDescent="0.2">
      <c r="A190" s="1" t="s">
        <v>667</v>
      </c>
      <c r="B190" s="1" t="s">
        <v>62</v>
      </c>
      <c r="C190" s="1">
        <v>691</v>
      </c>
      <c r="D190" s="1">
        <v>691</v>
      </c>
      <c r="E190" s="1">
        <v>2</v>
      </c>
      <c r="H190" s="2" t="s">
        <v>2</v>
      </c>
      <c r="I190" s="1" t="str">
        <f t="shared" si="6"/>
        <v>State Tax Code</v>
      </c>
      <c r="J190" s="1" t="s">
        <v>63</v>
      </c>
      <c r="K190" s="1" t="s">
        <v>4</v>
      </c>
      <c r="L190" s="3">
        <v>2</v>
      </c>
      <c r="M190" s="4" t="s">
        <v>5</v>
      </c>
      <c r="BB190" s="1">
        <v>-1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 t="s">
        <v>6</v>
      </c>
      <c r="BX190" s="1" t="s">
        <v>6</v>
      </c>
      <c r="BY190" s="1">
        <v>0</v>
      </c>
      <c r="BZ190" s="1">
        <v>0</v>
      </c>
      <c r="CC190" s="1">
        <v>0</v>
      </c>
      <c r="CD190" s="1">
        <v>0</v>
      </c>
      <c r="CE190" s="1">
        <v>0</v>
      </c>
    </row>
    <row r="191" spans="1:83" x14ac:dyDescent="0.2">
      <c r="A191" s="1" t="s">
        <v>667</v>
      </c>
      <c r="B191" s="1" t="s">
        <v>59</v>
      </c>
      <c r="C191" s="1">
        <v>693</v>
      </c>
      <c r="D191" s="1">
        <v>693</v>
      </c>
      <c r="E191" s="1">
        <v>2</v>
      </c>
      <c r="H191" s="2" t="s">
        <v>2</v>
      </c>
      <c r="I191" s="1" t="str">
        <f t="shared" si="6"/>
        <v>Other Tax Code</v>
      </c>
      <c r="J191" s="1" t="s">
        <v>60</v>
      </c>
      <c r="K191" s="1" t="s">
        <v>4</v>
      </c>
      <c r="L191" s="3">
        <v>2</v>
      </c>
      <c r="M191" s="4" t="s">
        <v>5</v>
      </c>
      <c r="BB191" s="1">
        <v>-1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 t="s">
        <v>6</v>
      </c>
      <c r="BX191" s="1" t="s">
        <v>6</v>
      </c>
      <c r="BY191" s="1">
        <v>0</v>
      </c>
      <c r="BZ191" s="1">
        <v>0</v>
      </c>
      <c r="CC191" s="1">
        <v>0</v>
      </c>
      <c r="CD191" s="1">
        <v>0</v>
      </c>
      <c r="CE191" s="1">
        <v>0</v>
      </c>
    </row>
    <row r="192" spans="1:83" x14ac:dyDescent="0.2">
      <c r="A192" s="1" t="s">
        <v>667</v>
      </c>
      <c r="B192" s="1" t="s">
        <v>51</v>
      </c>
      <c r="C192" s="1">
        <v>695</v>
      </c>
      <c r="D192" s="1">
        <v>695</v>
      </c>
      <c r="E192" s="1">
        <v>1</v>
      </c>
      <c r="H192" s="2" t="s">
        <v>2</v>
      </c>
      <c r="I192" s="1" t="str">
        <f t="shared" si="6"/>
        <v>Abc Code</v>
      </c>
      <c r="J192" s="1" t="s">
        <v>52</v>
      </c>
      <c r="K192" s="1" t="s">
        <v>4</v>
      </c>
      <c r="L192" s="3">
        <v>1</v>
      </c>
      <c r="M192" s="4" t="s">
        <v>5</v>
      </c>
      <c r="BB192" s="1">
        <v>-1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 t="s">
        <v>6</v>
      </c>
      <c r="BX192" s="1" t="s">
        <v>6</v>
      </c>
      <c r="BY192" s="1">
        <v>0</v>
      </c>
      <c r="BZ192" s="1">
        <v>0</v>
      </c>
      <c r="CC192" s="1">
        <v>0</v>
      </c>
      <c r="CD192" s="1">
        <v>0</v>
      </c>
      <c r="CE192" s="1">
        <v>0</v>
      </c>
    </row>
    <row r="193" spans="1:83" x14ac:dyDescent="0.2">
      <c r="A193" s="1" t="s">
        <v>667</v>
      </c>
      <c r="B193" s="1" t="s">
        <v>153</v>
      </c>
      <c r="C193" s="1">
        <v>696</v>
      </c>
      <c r="D193" s="1">
        <v>696</v>
      </c>
      <c r="E193" s="1">
        <v>30</v>
      </c>
      <c r="H193" s="2" t="s">
        <v>2</v>
      </c>
      <c r="I193" s="1" t="str">
        <f t="shared" si="6"/>
        <v>Name</v>
      </c>
      <c r="J193" s="1" t="s">
        <v>50</v>
      </c>
      <c r="K193" s="1" t="s">
        <v>149</v>
      </c>
      <c r="L193" s="3">
        <v>30</v>
      </c>
      <c r="M193" s="4" t="s">
        <v>5</v>
      </c>
      <c r="BB193" s="1">
        <v>-1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 t="s">
        <v>6</v>
      </c>
      <c r="BX193" s="1" t="s">
        <v>6</v>
      </c>
      <c r="BY193" s="1">
        <v>0</v>
      </c>
      <c r="BZ193" s="1">
        <v>0</v>
      </c>
      <c r="CC193" s="1">
        <v>0</v>
      </c>
      <c r="CD193" s="1">
        <v>0</v>
      </c>
      <c r="CE193" s="1">
        <v>0</v>
      </c>
    </row>
    <row r="194" spans="1:83" x14ac:dyDescent="0.2">
      <c r="A194" s="1" t="s">
        <v>667</v>
      </c>
      <c r="B194" s="1" t="s">
        <v>148</v>
      </c>
      <c r="C194" s="1">
        <v>726</v>
      </c>
      <c r="D194" s="1">
        <v>726</v>
      </c>
      <c r="E194" s="1">
        <v>30</v>
      </c>
      <c r="H194" s="2" t="s">
        <v>2</v>
      </c>
      <c r="I194" s="1" t="str">
        <f t="shared" si="6"/>
        <v>Address</v>
      </c>
      <c r="J194" s="1" t="s">
        <v>3</v>
      </c>
      <c r="K194" s="1" t="s">
        <v>149</v>
      </c>
      <c r="L194" s="3">
        <v>30</v>
      </c>
      <c r="M194" s="4" t="s">
        <v>5</v>
      </c>
      <c r="BB194" s="1">
        <v>-1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 t="s">
        <v>6</v>
      </c>
      <c r="BX194" s="1" t="s">
        <v>6</v>
      </c>
      <c r="BY194" s="1">
        <v>0</v>
      </c>
      <c r="BZ194" s="1">
        <v>0</v>
      </c>
      <c r="CC194" s="1">
        <v>0</v>
      </c>
      <c r="CD194" s="1">
        <v>0</v>
      </c>
      <c r="CE194" s="1">
        <v>0</v>
      </c>
    </row>
    <row r="195" spans="1:83" x14ac:dyDescent="0.2">
      <c r="A195" s="1" t="s">
        <v>667</v>
      </c>
      <c r="B195" s="1" t="s">
        <v>150</v>
      </c>
      <c r="C195" s="1">
        <v>756</v>
      </c>
      <c r="D195" s="1">
        <v>756</v>
      </c>
      <c r="E195" s="1">
        <v>30</v>
      </c>
      <c r="H195" s="2" t="s">
        <v>2</v>
      </c>
      <c r="I195" s="1" t="str">
        <f t="shared" si="6"/>
        <v>Address</v>
      </c>
      <c r="J195" s="1" t="s">
        <v>3</v>
      </c>
      <c r="K195" s="1" t="s">
        <v>149</v>
      </c>
      <c r="L195" s="3">
        <v>30</v>
      </c>
      <c r="M195" s="4" t="s">
        <v>5</v>
      </c>
      <c r="BB195" s="1">
        <v>-1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 t="s">
        <v>6</v>
      </c>
      <c r="BX195" s="1" t="s">
        <v>6</v>
      </c>
      <c r="BY195" s="1">
        <v>0</v>
      </c>
      <c r="BZ195" s="1">
        <v>0</v>
      </c>
      <c r="CC195" s="1">
        <v>0</v>
      </c>
      <c r="CD195" s="1">
        <v>0</v>
      </c>
      <c r="CE195" s="1">
        <v>0</v>
      </c>
    </row>
    <row r="196" spans="1:83" x14ac:dyDescent="0.2">
      <c r="A196" s="1" t="s">
        <v>667</v>
      </c>
      <c r="B196" s="1" t="s">
        <v>151</v>
      </c>
      <c r="C196" s="1">
        <v>786</v>
      </c>
      <c r="D196" s="1">
        <v>786</v>
      </c>
      <c r="E196" s="1">
        <v>30</v>
      </c>
      <c r="H196" s="2" t="s">
        <v>2</v>
      </c>
      <c r="I196" s="1" t="str">
        <f t="shared" si="6"/>
        <v>City</v>
      </c>
      <c r="J196" s="1" t="s">
        <v>21</v>
      </c>
      <c r="K196" s="1" t="s">
        <v>149</v>
      </c>
      <c r="L196" s="3">
        <v>30</v>
      </c>
      <c r="M196" s="4" t="s">
        <v>5</v>
      </c>
      <c r="BB196" s="1">
        <v>-1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 t="s">
        <v>6</v>
      </c>
      <c r="BX196" s="1" t="s">
        <v>6</v>
      </c>
      <c r="BY196" s="1">
        <v>0</v>
      </c>
      <c r="BZ196" s="1">
        <v>0</v>
      </c>
      <c r="CC196" s="1">
        <v>0</v>
      </c>
      <c r="CD196" s="1">
        <v>0</v>
      </c>
      <c r="CE196" s="1">
        <v>0</v>
      </c>
    </row>
    <row r="197" spans="1:83" x14ac:dyDescent="0.2">
      <c r="A197" s="1" t="s">
        <v>667</v>
      </c>
      <c r="B197" s="1" t="s">
        <v>154</v>
      </c>
      <c r="C197" s="1">
        <v>816</v>
      </c>
      <c r="D197" s="1">
        <v>816</v>
      </c>
      <c r="E197" s="1">
        <v>2</v>
      </c>
      <c r="H197" s="2" t="s">
        <v>2</v>
      </c>
      <c r="I197" s="1" t="str">
        <f t="shared" si="6"/>
        <v>State</v>
      </c>
      <c r="J197" s="1" t="s">
        <v>58</v>
      </c>
      <c r="K197" s="1" t="s">
        <v>149</v>
      </c>
      <c r="L197" s="3">
        <v>2</v>
      </c>
      <c r="M197" s="4" t="s">
        <v>5</v>
      </c>
      <c r="BB197" s="1">
        <v>-1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 t="s">
        <v>6</v>
      </c>
      <c r="BX197" s="1" t="s">
        <v>6</v>
      </c>
      <c r="BY197" s="1">
        <v>0</v>
      </c>
      <c r="BZ197" s="1">
        <v>0</v>
      </c>
      <c r="CC197" s="1">
        <v>0</v>
      </c>
      <c r="CD197" s="1">
        <v>0</v>
      </c>
      <c r="CE197" s="1">
        <v>0</v>
      </c>
    </row>
    <row r="198" spans="1:83" x14ac:dyDescent="0.2">
      <c r="A198" s="1" t="s">
        <v>667</v>
      </c>
      <c r="B198" s="1" t="s">
        <v>619</v>
      </c>
      <c r="C198" s="1">
        <v>818</v>
      </c>
      <c r="D198" s="1">
        <v>818</v>
      </c>
      <c r="E198" s="1">
        <v>5</v>
      </c>
      <c r="F198" s="1">
        <v>5</v>
      </c>
      <c r="G198" s="1">
        <v>0</v>
      </c>
      <c r="H198" s="2" t="s">
        <v>581</v>
      </c>
      <c r="I198" s="1" t="str">
        <f t="shared" si="6"/>
        <v>Zip Code</v>
      </c>
      <c r="J198" s="1" t="s">
        <v>589</v>
      </c>
      <c r="K198" s="1" t="s">
        <v>149</v>
      </c>
      <c r="L198" s="3" t="s">
        <v>405</v>
      </c>
      <c r="M198" s="4" t="s">
        <v>406</v>
      </c>
      <c r="BB198" s="1">
        <v>-1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 t="s">
        <v>6</v>
      </c>
      <c r="BX198" s="1" t="s">
        <v>6</v>
      </c>
      <c r="BY198" s="1">
        <v>0</v>
      </c>
      <c r="BZ198" s="1">
        <v>0</v>
      </c>
      <c r="CC198" s="1">
        <v>0</v>
      </c>
      <c r="CD198" s="1">
        <v>0</v>
      </c>
      <c r="CE198" s="1">
        <v>0</v>
      </c>
    </row>
    <row r="199" spans="1:83" x14ac:dyDescent="0.2">
      <c r="A199" s="1" t="s">
        <v>667</v>
      </c>
      <c r="B199" s="1" t="s">
        <v>620</v>
      </c>
      <c r="C199" s="1">
        <v>823</v>
      </c>
      <c r="D199" s="1">
        <v>823</v>
      </c>
      <c r="E199" s="1">
        <v>4</v>
      </c>
      <c r="F199" s="1">
        <v>4</v>
      </c>
      <c r="G199" s="1">
        <v>0</v>
      </c>
      <c r="H199" s="2" t="s">
        <v>581</v>
      </c>
      <c r="I199" s="1" t="str">
        <f t="shared" si="6"/>
        <v>Zip Code Ext</v>
      </c>
      <c r="J199" s="1" t="s">
        <v>591</v>
      </c>
      <c r="K199" s="1" t="s">
        <v>149</v>
      </c>
      <c r="L199" s="3" t="s">
        <v>592</v>
      </c>
      <c r="M199" s="4" t="s">
        <v>406</v>
      </c>
      <c r="BB199" s="1">
        <v>-1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 t="s">
        <v>6</v>
      </c>
      <c r="BX199" s="1" t="s">
        <v>6</v>
      </c>
      <c r="BY199" s="1">
        <v>0</v>
      </c>
      <c r="BZ199" s="1">
        <v>0</v>
      </c>
      <c r="CC199" s="1">
        <v>0</v>
      </c>
      <c r="CD199" s="1">
        <v>0</v>
      </c>
      <c r="CE199" s="1">
        <v>0</v>
      </c>
    </row>
    <row r="200" spans="1:83" x14ac:dyDescent="0.2">
      <c r="A200" s="1" t="s">
        <v>667</v>
      </c>
      <c r="B200" s="1" t="s">
        <v>152</v>
      </c>
      <c r="C200" s="1">
        <v>827</v>
      </c>
      <c r="D200" s="1">
        <v>827</v>
      </c>
      <c r="E200" s="1">
        <v>2</v>
      </c>
      <c r="H200" s="2" t="s">
        <v>2</v>
      </c>
      <c r="I200" s="1" t="str">
        <f t="shared" si="6"/>
        <v>Country Code</v>
      </c>
      <c r="J200" s="1" t="s">
        <v>34</v>
      </c>
      <c r="K200" s="1" t="s">
        <v>149</v>
      </c>
      <c r="L200" s="3">
        <v>2</v>
      </c>
      <c r="M200" s="4" t="s">
        <v>5</v>
      </c>
      <c r="BB200" s="1">
        <v>-1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 t="s">
        <v>6</v>
      </c>
      <c r="BX200" s="1" t="s">
        <v>6</v>
      </c>
      <c r="BY200" s="1">
        <v>0</v>
      </c>
      <c r="BZ200" s="1">
        <v>0</v>
      </c>
      <c r="CC200" s="1">
        <v>0</v>
      </c>
      <c r="CD200" s="1">
        <v>0</v>
      </c>
      <c r="CE200" s="1">
        <v>0</v>
      </c>
    </row>
    <row r="201" spans="1:83" x14ac:dyDescent="0.2">
      <c r="A201" s="1" t="s">
        <v>667</v>
      </c>
      <c r="B201" s="1" t="s">
        <v>396</v>
      </c>
      <c r="C201" s="1">
        <v>829</v>
      </c>
      <c r="D201" s="1">
        <v>829</v>
      </c>
      <c r="E201" s="1">
        <v>3</v>
      </c>
      <c r="H201" s="2" t="s">
        <v>2</v>
      </c>
      <c r="I201" s="1" t="str">
        <f t="shared" si="6"/>
        <v>Sales Manager</v>
      </c>
      <c r="J201" s="1" t="s">
        <v>397</v>
      </c>
      <c r="K201" s="1" t="s">
        <v>393</v>
      </c>
      <c r="L201" s="3">
        <v>3</v>
      </c>
      <c r="M201" s="4" t="s">
        <v>5</v>
      </c>
      <c r="BB201" s="1">
        <v>-1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 t="s">
        <v>6</v>
      </c>
      <c r="BX201" s="1" t="s">
        <v>6</v>
      </c>
      <c r="BY201" s="1">
        <v>0</v>
      </c>
      <c r="BZ201" s="1">
        <v>0</v>
      </c>
      <c r="CC201" s="1">
        <v>0</v>
      </c>
      <c r="CD201" s="1">
        <v>0</v>
      </c>
      <c r="CE201" s="1">
        <v>0</v>
      </c>
    </row>
    <row r="202" spans="1:83" x14ac:dyDescent="0.2">
      <c r="A202" s="1" t="s">
        <v>667</v>
      </c>
      <c r="B202" s="1" t="s">
        <v>391</v>
      </c>
      <c r="C202" s="1">
        <v>832</v>
      </c>
      <c r="D202" s="1">
        <v>832</v>
      </c>
      <c r="E202" s="1">
        <v>3</v>
      </c>
      <c r="H202" s="2" t="s">
        <v>2</v>
      </c>
      <c r="I202" s="1" t="str">
        <f t="shared" si="6"/>
        <v>Current Sales Manager</v>
      </c>
      <c r="J202" s="1" t="s">
        <v>392</v>
      </c>
      <c r="K202" s="1" t="s">
        <v>393</v>
      </c>
      <c r="L202" s="3">
        <v>3</v>
      </c>
      <c r="M202" s="4" t="s">
        <v>5</v>
      </c>
      <c r="BB202" s="1">
        <v>-1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 t="s">
        <v>6</v>
      </c>
      <c r="BX202" s="1" t="s">
        <v>6</v>
      </c>
      <c r="BY202" s="1">
        <v>0</v>
      </c>
      <c r="BZ202" s="1">
        <v>0</v>
      </c>
      <c r="CC202" s="1">
        <v>0</v>
      </c>
      <c r="CD202" s="1">
        <v>0</v>
      </c>
      <c r="CE202" s="1">
        <v>0</v>
      </c>
    </row>
    <row r="203" spans="1:83" x14ac:dyDescent="0.2">
      <c r="A203" s="1" t="s">
        <v>667</v>
      </c>
      <c r="B203" s="1" t="s">
        <v>398</v>
      </c>
      <c r="C203" s="1">
        <v>835</v>
      </c>
      <c r="D203" s="1">
        <v>835</v>
      </c>
      <c r="E203" s="1">
        <v>3</v>
      </c>
      <c r="H203" s="2" t="s">
        <v>2</v>
      </c>
      <c r="I203" s="1" t="str">
        <f t="shared" si="6"/>
        <v>Sales Territory</v>
      </c>
      <c r="J203" s="1" t="s">
        <v>399</v>
      </c>
      <c r="K203" s="1" t="s">
        <v>393</v>
      </c>
      <c r="L203" s="3">
        <v>3</v>
      </c>
      <c r="M203" s="4" t="s">
        <v>5</v>
      </c>
      <c r="BB203" s="1">
        <v>-1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 t="s">
        <v>6</v>
      </c>
      <c r="BX203" s="1" t="s">
        <v>6</v>
      </c>
      <c r="BY203" s="1">
        <v>0</v>
      </c>
      <c r="BZ203" s="1">
        <v>0</v>
      </c>
      <c r="CC203" s="1">
        <v>0</v>
      </c>
      <c r="CD203" s="1">
        <v>0</v>
      </c>
      <c r="CE203" s="1">
        <v>0</v>
      </c>
    </row>
    <row r="204" spans="1:83" x14ac:dyDescent="0.2">
      <c r="A204" s="1" t="s">
        <v>667</v>
      </c>
      <c r="B204" s="1" t="s">
        <v>394</v>
      </c>
      <c r="C204" s="1">
        <v>838</v>
      </c>
      <c r="D204" s="1">
        <v>838</v>
      </c>
      <c r="E204" s="1">
        <v>3</v>
      </c>
      <c r="H204" s="2" t="s">
        <v>2</v>
      </c>
      <c r="I204" s="1" t="str">
        <f t="shared" si="6"/>
        <v>Current Sales Territory</v>
      </c>
      <c r="J204" s="1" t="s">
        <v>395</v>
      </c>
      <c r="K204" s="1" t="s">
        <v>393</v>
      </c>
      <c r="L204" s="3">
        <v>3</v>
      </c>
      <c r="M204" s="4" t="s">
        <v>5</v>
      </c>
      <c r="BB204" s="1">
        <v>-1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 t="s">
        <v>6</v>
      </c>
      <c r="BX204" s="1" t="s">
        <v>6</v>
      </c>
      <c r="BY204" s="1">
        <v>0</v>
      </c>
      <c r="BZ204" s="1">
        <v>0</v>
      </c>
      <c r="CC204" s="1">
        <v>0</v>
      </c>
      <c r="CD204" s="1">
        <v>0</v>
      </c>
      <c r="CE204" s="1">
        <v>0</v>
      </c>
    </row>
    <row r="205" spans="1:83" x14ac:dyDescent="0.2">
      <c r="A205" s="1" t="s">
        <v>667</v>
      </c>
      <c r="B205" s="1" t="s">
        <v>79</v>
      </c>
      <c r="C205" s="1">
        <v>841</v>
      </c>
      <c r="D205" s="1">
        <v>841</v>
      </c>
      <c r="E205" s="1">
        <v>30</v>
      </c>
      <c r="H205" s="2" t="s">
        <v>2</v>
      </c>
      <c r="I205" s="1" t="str">
        <f t="shared" si="6"/>
        <v>Branch Desc</v>
      </c>
      <c r="J205" s="1" t="s">
        <v>80</v>
      </c>
      <c r="K205" s="1" t="s">
        <v>684</v>
      </c>
      <c r="L205" s="3">
        <v>30</v>
      </c>
      <c r="M205" s="4" t="s">
        <v>5</v>
      </c>
      <c r="BB205" s="1">
        <v>-1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 t="s">
        <v>6</v>
      </c>
      <c r="BX205" s="1" t="s">
        <v>6</v>
      </c>
      <c r="BY205" s="1">
        <v>0</v>
      </c>
      <c r="BZ205" s="1">
        <v>0</v>
      </c>
      <c r="CC205" s="1">
        <v>0</v>
      </c>
      <c r="CD205" s="1">
        <v>0</v>
      </c>
      <c r="CE205" s="1">
        <v>0</v>
      </c>
    </row>
    <row r="206" spans="1:83" x14ac:dyDescent="0.2">
      <c r="A206" s="1" t="s">
        <v>667</v>
      </c>
      <c r="B206" s="1" t="s">
        <v>82</v>
      </c>
      <c r="C206" s="1">
        <v>871</v>
      </c>
      <c r="D206" s="1">
        <v>871</v>
      </c>
      <c r="E206" s="1">
        <v>30</v>
      </c>
      <c r="H206" s="2" t="s">
        <v>2</v>
      </c>
      <c r="I206" s="1" t="str">
        <f t="shared" si="6"/>
        <v>Chain Code Desc</v>
      </c>
      <c r="J206" s="1" t="s">
        <v>83</v>
      </c>
      <c r="K206" s="1" t="s">
        <v>685</v>
      </c>
      <c r="L206" s="3">
        <v>30</v>
      </c>
      <c r="M206" s="4" t="s">
        <v>5</v>
      </c>
      <c r="BB206" s="1">
        <v>-1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 t="s">
        <v>6</v>
      </c>
      <c r="BX206" s="1" t="s">
        <v>6</v>
      </c>
      <c r="BY206" s="1">
        <v>0</v>
      </c>
      <c r="BZ206" s="1">
        <v>0</v>
      </c>
      <c r="CC206" s="1">
        <v>0</v>
      </c>
      <c r="CD206" s="1">
        <v>0</v>
      </c>
      <c r="CE206" s="1">
        <v>0</v>
      </c>
    </row>
    <row r="207" spans="1:83" x14ac:dyDescent="0.2">
      <c r="A207" s="1" t="s">
        <v>667</v>
      </c>
      <c r="B207" s="1" t="s">
        <v>84</v>
      </c>
      <c r="C207" s="1">
        <v>901</v>
      </c>
      <c r="D207" s="1">
        <v>901</v>
      </c>
      <c r="E207" s="1">
        <v>30</v>
      </c>
      <c r="H207" s="2" t="s">
        <v>2</v>
      </c>
      <c r="I207" s="1" t="str">
        <f t="shared" si="6"/>
        <v>Cost Center Desc</v>
      </c>
      <c r="J207" s="1" t="s">
        <v>85</v>
      </c>
      <c r="K207" s="1" t="s">
        <v>685</v>
      </c>
      <c r="L207" s="3">
        <v>30</v>
      </c>
      <c r="M207" s="4" t="s">
        <v>5</v>
      </c>
      <c r="BB207" s="1">
        <v>-1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 t="s">
        <v>6</v>
      </c>
      <c r="BX207" s="1" t="s">
        <v>6</v>
      </c>
      <c r="BY207" s="1">
        <v>0</v>
      </c>
      <c r="BZ207" s="1">
        <v>0</v>
      </c>
      <c r="CC207" s="1">
        <v>0</v>
      </c>
      <c r="CD207" s="1">
        <v>0</v>
      </c>
      <c r="CE207" s="1">
        <v>0</v>
      </c>
    </row>
    <row r="208" spans="1:83" x14ac:dyDescent="0.2">
      <c r="A208" s="1" t="s">
        <v>667</v>
      </c>
      <c r="B208" s="1" t="s">
        <v>86</v>
      </c>
      <c r="C208" s="1">
        <v>931</v>
      </c>
      <c r="D208" s="1">
        <v>931</v>
      </c>
      <c r="E208" s="1">
        <v>30</v>
      </c>
      <c r="H208" s="2" t="s">
        <v>2</v>
      </c>
      <c r="I208" s="1" t="str">
        <f t="shared" si="6"/>
        <v>Customer Desc</v>
      </c>
      <c r="J208" s="1" t="s">
        <v>87</v>
      </c>
      <c r="K208" s="1" t="s">
        <v>687</v>
      </c>
      <c r="L208" s="3">
        <v>30</v>
      </c>
      <c r="M208" s="4" t="s">
        <v>5</v>
      </c>
      <c r="BB208" s="1">
        <v>-1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 t="s">
        <v>6</v>
      </c>
      <c r="BX208" s="1" t="s">
        <v>6</v>
      </c>
      <c r="BY208" s="1">
        <v>0</v>
      </c>
      <c r="BZ208" s="1">
        <v>0</v>
      </c>
      <c r="CC208" s="1">
        <v>0</v>
      </c>
      <c r="CD208" s="1">
        <v>0</v>
      </c>
      <c r="CE208" s="1">
        <v>0</v>
      </c>
    </row>
    <row r="209" spans="1:83" x14ac:dyDescent="0.2">
      <c r="A209" s="1" t="s">
        <v>667</v>
      </c>
      <c r="B209" s="1" t="s">
        <v>88</v>
      </c>
      <c r="C209" s="1">
        <v>961</v>
      </c>
      <c r="D209" s="1">
        <v>961</v>
      </c>
      <c r="E209" s="1">
        <v>30</v>
      </c>
      <c r="H209" s="2" t="s">
        <v>2</v>
      </c>
      <c r="I209" s="1" t="str">
        <f t="shared" si="6"/>
        <v>Customer Abc Desc</v>
      </c>
      <c r="J209" s="1" t="s">
        <v>89</v>
      </c>
      <c r="K209" s="1" t="s">
        <v>685</v>
      </c>
      <c r="L209" s="3">
        <v>30</v>
      </c>
      <c r="M209" s="4" t="s">
        <v>5</v>
      </c>
      <c r="BB209" s="1">
        <v>-1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 t="s">
        <v>6</v>
      </c>
      <c r="BX209" s="1" t="s">
        <v>6</v>
      </c>
      <c r="BY209" s="1">
        <v>0</v>
      </c>
      <c r="BZ209" s="1">
        <v>0</v>
      </c>
      <c r="CC209" s="1">
        <v>0</v>
      </c>
      <c r="CD209" s="1">
        <v>0</v>
      </c>
      <c r="CE209" s="1">
        <v>0</v>
      </c>
    </row>
    <row r="210" spans="1:83" x14ac:dyDescent="0.2">
      <c r="A210" s="1" t="s">
        <v>667</v>
      </c>
      <c r="B210" s="1" t="s">
        <v>90</v>
      </c>
      <c r="C210" s="1">
        <v>991</v>
      </c>
      <c r="D210" s="1">
        <v>991</v>
      </c>
      <c r="E210" s="1">
        <v>30</v>
      </c>
      <c r="H210" s="2" t="s">
        <v>2</v>
      </c>
      <c r="I210" s="1" t="str">
        <f t="shared" si="6"/>
        <v>Customer Mkt Pgm Desc</v>
      </c>
      <c r="J210" s="1" t="s">
        <v>91</v>
      </c>
      <c r="K210" s="1" t="s">
        <v>685</v>
      </c>
      <c r="L210" s="3">
        <v>30</v>
      </c>
      <c r="M210" s="4" t="s">
        <v>5</v>
      </c>
      <c r="BB210" s="1">
        <v>-1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 t="s">
        <v>6</v>
      </c>
      <c r="BX210" s="1" t="s">
        <v>6</v>
      </c>
      <c r="BY210" s="1">
        <v>0</v>
      </c>
      <c r="BZ210" s="1">
        <v>0</v>
      </c>
      <c r="CC210" s="1">
        <v>0</v>
      </c>
      <c r="CD210" s="1">
        <v>0</v>
      </c>
      <c r="CE210" s="1">
        <v>0</v>
      </c>
    </row>
    <row r="211" spans="1:83" x14ac:dyDescent="0.2">
      <c r="A211" s="1" t="s">
        <v>667</v>
      </c>
      <c r="B211" s="1" t="s">
        <v>92</v>
      </c>
      <c r="C211" s="1">
        <v>1021</v>
      </c>
      <c r="D211" s="1">
        <v>1021</v>
      </c>
      <c r="E211" s="1">
        <v>30</v>
      </c>
      <c r="H211" s="2" t="s">
        <v>2</v>
      </c>
      <c r="I211" s="1" t="str">
        <f t="shared" si="6"/>
        <v>Customer Region Desc</v>
      </c>
      <c r="J211" s="1" t="s">
        <v>93</v>
      </c>
      <c r="K211" s="1" t="s">
        <v>685</v>
      </c>
      <c r="L211" s="3">
        <v>30</v>
      </c>
      <c r="M211" s="4" t="s">
        <v>5</v>
      </c>
      <c r="BB211" s="1">
        <v>-1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 t="s">
        <v>6</v>
      </c>
      <c r="BX211" s="1" t="s">
        <v>6</v>
      </c>
      <c r="BY211" s="1">
        <v>0</v>
      </c>
      <c r="BZ211" s="1">
        <v>0</v>
      </c>
      <c r="CC211" s="1">
        <v>0</v>
      </c>
      <c r="CD211" s="1">
        <v>0</v>
      </c>
      <c r="CE211" s="1">
        <v>0</v>
      </c>
    </row>
    <row r="212" spans="1:83" x14ac:dyDescent="0.2">
      <c r="A212" s="1" t="s">
        <v>667</v>
      </c>
      <c r="B212" s="1" t="s">
        <v>94</v>
      </c>
      <c r="C212" s="1">
        <v>1051</v>
      </c>
      <c r="D212" s="1">
        <v>1051</v>
      </c>
      <c r="E212" s="1">
        <v>30</v>
      </c>
      <c r="H212" s="2" t="s">
        <v>2</v>
      </c>
      <c r="I212" s="1" t="str">
        <f t="shared" si="6"/>
        <v>Item Desc 1</v>
      </c>
      <c r="J212" s="1" t="s">
        <v>95</v>
      </c>
      <c r="K212" s="1" t="s">
        <v>686</v>
      </c>
      <c r="L212" s="3">
        <v>30</v>
      </c>
      <c r="M212" s="4" t="s">
        <v>5</v>
      </c>
      <c r="BB212" s="1">
        <v>-1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 t="s">
        <v>6</v>
      </c>
      <c r="BX212" s="1" t="s">
        <v>6</v>
      </c>
      <c r="BY212" s="1">
        <v>0</v>
      </c>
      <c r="BZ212" s="1">
        <v>0</v>
      </c>
      <c r="CC212" s="1">
        <v>0</v>
      </c>
      <c r="CD212" s="1">
        <v>0</v>
      </c>
      <c r="CE212" s="1">
        <v>0</v>
      </c>
    </row>
    <row r="213" spans="1:83" x14ac:dyDescent="0.2">
      <c r="A213" s="1" t="s">
        <v>667</v>
      </c>
      <c r="B213" s="1" t="s">
        <v>96</v>
      </c>
      <c r="C213" s="1">
        <v>1081</v>
      </c>
      <c r="D213" s="1">
        <v>1081</v>
      </c>
      <c r="E213" s="1">
        <v>30</v>
      </c>
      <c r="H213" s="2" t="s">
        <v>2</v>
      </c>
      <c r="I213" s="1" t="str">
        <f t="shared" si="6"/>
        <v>Item Desc 2</v>
      </c>
      <c r="J213" s="1" t="s">
        <v>97</v>
      </c>
      <c r="K213" s="1" t="s">
        <v>686</v>
      </c>
      <c r="L213" s="3">
        <v>30</v>
      </c>
      <c r="M213" s="4" t="s">
        <v>5</v>
      </c>
      <c r="BB213" s="1">
        <v>-1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 t="s">
        <v>6</v>
      </c>
      <c r="BX213" s="1" t="s">
        <v>6</v>
      </c>
      <c r="BY213" s="1">
        <v>0</v>
      </c>
      <c r="BZ213" s="1">
        <v>0</v>
      </c>
      <c r="CC213" s="1">
        <v>0</v>
      </c>
      <c r="CD213" s="1">
        <v>0</v>
      </c>
      <c r="CE213" s="1">
        <v>0</v>
      </c>
    </row>
    <row r="214" spans="1:83" x14ac:dyDescent="0.2">
      <c r="A214" s="1" t="s">
        <v>667</v>
      </c>
      <c r="B214" s="1" t="s">
        <v>98</v>
      </c>
      <c r="C214" s="1">
        <v>1111</v>
      </c>
      <c r="D214" s="1">
        <v>1111</v>
      </c>
      <c r="E214" s="1">
        <v>30</v>
      </c>
      <c r="H214" s="2" t="s">
        <v>2</v>
      </c>
      <c r="I214" s="1" t="str">
        <f t="shared" ref="I214:I245" si="7">PROPER(J214)</f>
        <v>Item Abc Desc</v>
      </c>
      <c r="J214" s="1" t="s">
        <v>99</v>
      </c>
      <c r="K214" s="1" t="s">
        <v>688</v>
      </c>
      <c r="L214" s="3">
        <v>30</v>
      </c>
      <c r="M214" s="4" t="s">
        <v>5</v>
      </c>
      <c r="BB214" s="1">
        <v>-1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 t="s">
        <v>6</v>
      </c>
      <c r="BX214" s="1" t="s">
        <v>6</v>
      </c>
      <c r="BY214" s="1">
        <v>0</v>
      </c>
      <c r="BZ214" s="1">
        <v>0</v>
      </c>
      <c r="CC214" s="1">
        <v>0</v>
      </c>
      <c r="CD214" s="1">
        <v>0</v>
      </c>
      <c r="CE214" s="1">
        <v>0</v>
      </c>
    </row>
    <row r="215" spans="1:83" x14ac:dyDescent="0.2">
      <c r="A215" s="1" t="s">
        <v>667</v>
      </c>
      <c r="B215" s="1" t="s">
        <v>100</v>
      </c>
      <c r="C215" s="1">
        <v>1141</v>
      </c>
      <c r="D215" s="1">
        <v>1141</v>
      </c>
      <c r="E215" s="1">
        <v>30</v>
      </c>
      <c r="H215" s="2" t="s">
        <v>2</v>
      </c>
      <c r="I215" s="1" t="str">
        <f t="shared" si="7"/>
        <v>Item Class 1 Desc</v>
      </c>
      <c r="J215" s="1" t="s">
        <v>101</v>
      </c>
      <c r="K215" s="1" t="s">
        <v>685</v>
      </c>
      <c r="L215" s="3">
        <v>30</v>
      </c>
      <c r="M215" s="4" t="s">
        <v>5</v>
      </c>
      <c r="BB215" s="1">
        <v>-1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 t="s">
        <v>6</v>
      </c>
      <c r="BX215" s="1" t="s">
        <v>6</v>
      </c>
      <c r="BY215" s="1">
        <v>0</v>
      </c>
      <c r="BZ215" s="1">
        <v>0</v>
      </c>
      <c r="CC215" s="1">
        <v>0</v>
      </c>
      <c r="CD215" s="1">
        <v>0</v>
      </c>
      <c r="CE215" s="1">
        <v>0</v>
      </c>
    </row>
    <row r="216" spans="1:83" x14ac:dyDescent="0.2">
      <c r="A216" s="1" t="s">
        <v>667</v>
      </c>
      <c r="B216" s="1" t="s">
        <v>102</v>
      </c>
      <c r="C216" s="1">
        <v>1171</v>
      </c>
      <c r="D216" s="1">
        <v>1171</v>
      </c>
      <c r="E216" s="1">
        <v>30</v>
      </c>
      <c r="H216" s="2" t="s">
        <v>2</v>
      </c>
      <c r="I216" s="1" t="str">
        <f t="shared" si="7"/>
        <v>Item Class 2 Desc</v>
      </c>
      <c r="J216" s="1" t="s">
        <v>103</v>
      </c>
      <c r="K216" s="1" t="s">
        <v>685</v>
      </c>
      <c r="L216" s="3">
        <v>30</v>
      </c>
      <c r="M216" s="4" t="s">
        <v>5</v>
      </c>
      <c r="BB216" s="1">
        <v>-1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 t="s">
        <v>6</v>
      </c>
      <c r="BX216" s="1" t="s">
        <v>6</v>
      </c>
      <c r="BY216" s="1">
        <v>0</v>
      </c>
      <c r="BZ216" s="1">
        <v>0</v>
      </c>
      <c r="CC216" s="1">
        <v>0</v>
      </c>
      <c r="CD216" s="1">
        <v>0</v>
      </c>
      <c r="CE216" s="1">
        <v>0</v>
      </c>
    </row>
    <row r="217" spans="1:83" x14ac:dyDescent="0.2">
      <c r="A217" s="1" t="s">
        <v>667</v>
      </c>
      <c r="B217" s="1" t="s">
        <v>104</v>
      </c>
      <c r="C217" s="1">
        <v>1201</v>
      </c>
      <c r="D217" s="1">
        <v>1201</v>
      </c>
      <c r="E217" s="1">
        <v>30</v>
      </c>
      <c r="H217" s="2" t="s">
        <v>2</v>
      </c>
      <c r="I217" s="1" t="str">
        <f t="shared" si="7"/>
        <v>Item Class 3 Desc</v>
      </c>
      <c r="J217" s="1" t="s">
        <v>105</v>
      </c>
      <c r="K217" s="1" t="s">
        <v>685</v>
      </c>
      <c r="L217" s="3">
        <v>30</v>
      </c>
      <c r="M217" s="4" t="s">
        <v>5</v>
      </c>
      <c r="BB217" s="1">
        <v>-1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 t="s">
        <v>6</v>
      </c>
      <c r="BX217" s="1" t="s">
        <v>6</v>
      </c>
      <c r="BY217" s="1">
        <v>0</v>
      </c>
      <c r="BZ217" s="1">
        <v>0</v>
      </c>
      <c r="CC217" s="1">
        <v>0</v>
      </c>
      <c r="CD217" s="1">
        <v>0</v>
      </c>
      <c r="CE217" s="1">
        <v>0</v>
      </c>
    </row>
    <row r="218" spans="1:83" x14ac:dyDescent="0.2">
      <c r="A218" s="1" t="s">
        <v>667</v>
      </c>
      <c r="B218" s="1" t="s">
        <v>106</v>
      </c>
      <c r="C218" s="1">
        <v>1231</v>
      </c>
      <c r="D218" s="1">
        <v>1231</v>
      </c>
      <c r="E218" s="1">
        <v>30</v>
      </c>
      <c r="H218" s="2" t="s">
        <v>2</v>
      </c>
      <c r="I218" s="1" t="str">
        <f t="shared" si="7"/>
        <v>Mfgr Desc</v>
      </c>
      <c r="J218" s="1" t="s">
        <v>107</v>
      </c>
      <c r="K218" s="1" t="s">
        <v>695</v>
      </c>
      <c r="L218" s="3">
        <v>30</v>
      </c>
      <c r="M218" s="4" t="s">
        <v>5</v>
      </c>
      <c r="BB218" s="1">
        <v>-1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 t="s">
        <v>6</v>
      </c>
      <c r="BX218" s="1" t="s">
        <v>6</v>
      </c>
      <c r="BY218" s="1">
        <v>0</v>
      </c>
      <c r="BZ218" s="1">
        <v>0</v>
      </c>
      <c r="CC218" s="1">
        <v>0</v>
      </c>
      <c r="CD218" s="1">
        <v>0</v>
      </c>
      <c r="CE218" s="1">
        <v>0</v>
      </c>
    </row>
    <row r="219" spans="1:83" x14ac:dyDescent="0.2">
      <c r="A219" s="1" t="s">
        <v>667</v>
      </c>
      <c r="B219" s="1" t="s">
        <v>108</v>
      </c>
      <c r="C219" s="1">
        <v>1261</v>
      </c>
      <c r="D219" s="1">
        <v>1261</v>
      </c>
      <c r="E219" s="1">
        <v>30</v>
      </c>
      <c r="H219" s="2" t="s">
        <v>2</v>
      </c>
      <c r="I219" s="1" t="str">
        <f t="shared" si="7"/>
        <v>Prod Line Desc</v>
      </c>
      <c r="J219" s="1" t="s">
        <v>109</v>
      </c>
      <c r="K219" s="1" t="s">
        <v>694</v>
      </c>
      <c r="L219" s="3">
        <v>30</v>
      </c>
      <c r="M219" s="4" t="s">
        <v>5</v>
      </c>
      <c r="BB219" s="1">
        <v>-1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 t="s">
        <v>6</v>
      </c>
      <c r="BX219" s="1" t="s">
        <v>6</v>
      </c>
      <c r="BY219" s="1">
        <v>0</v>
      </c>
      <c r="BZ219" s="1">
        <v>0</v>
      </c>
      <c r="CC219" s="1">
        <v>0</v>
      </c>
      <c r="CD219" s="1">
        <v>0</v>
      </c>
      <c r="CE219" s="1">
        <v>0</v>
      </c>
    </row>
    <row r="220" spans="1:83" x14ac:dyDescent="0.2">
      <c r="A220" s="1" t="s">
        <v>667</v>
      </c>
      <c r="B220" s="1" t="s">
        <v>110</v>
      </c>
      <c r="C220" s="1">
        <v>1291</v>
      </c>
      <c r="D220" s="1">
        <v>1291</v>
      </c>
      <c r="E220" s="1">
        <v>30</v>
      </c>
      <c r="H220" s="2" t="s">
        <v>2</v>
      </c>
      <c r="I220" s="1" t="str">
        <f t="shared" si="7"/>
        <v>Sales Manager Desc</v>
      </c>
      <c r="J220" s="1" t="s">
        <v>111</v>
      </c>
      <c r="K220" s="1" t="s">
        <v>693</v>
      </c>
      <c r="L220" s="3">
        <v>30</v>
      </c>
      <c r="M220" s="4" t="s">
        <v>5</v>
      </c>
      <c r="BB220" s="1">
        <v>-1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 t="s">
        <v>6</v>
      </c>
      <c r="BX220" s="1" t="s">
        <v>6</v>
      </c>
      <c r="BY220" s="1">
        <v>0</v>
      </c>
      <c r="BZ220" s="1">
        <v>0</v>
      </c>
      <c r="CC220" s="1">
        <v>0</v>
      </c>
      <c r="CD220" s="1">
        <v>0</v>
      </c>
      <c r="CE220" s="1">
        <v>0</v>
      </c>
    </row>
    <row r="221" spans="1:83" x14ac:dyDescent="0.2">
      <c r="A221" s="1" t="s">
        <v>667</v>
      </c>
      <c r="B221" s="1" t="s">
        <v>112</v>
      </c>
      <c r="C221" s="1">
        <v>1321</v>
      </c>
      <c r="D221" s="1">
        <v>1321</v>
      </c>
      <c r="E221" s="1">
        <v>30</v>
      </c>
      <c r="H221" s="2" t="s">
        <v>2</v>
      </c>
      <c r="I221" s="1" t="str">
        <f t="shared" si="7"/>
        <v>Salesperson Desc</v>
      </c>
      <c r="J221" s="1" t="s">
        <v>113</v>
      </c>
      <c r="K221" s="1" t="s">
        <v>692</v>
      </c>
      <c r="L221" s="3">
        <v>30</v>
      </c>
      <c r="M221" s="4" t="s">
        <v>5</v>
      </c>
      <c r="BB221" s="1">
        <v>-1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 t="s">
        <v>6</v>
      </c>
      <c r="BX221" s="1" t="s">
        <v>6</v>
      </c>
      <c r="BY221" s="1">
        <v>0</v>
      </c>
      <c r="BZ221" s="1">
        <v>0</v>
      </c>
      <c r="CC221" s="1">
        <v>0</v>
      </c>
      <c r="CD221" s="1">
        <v>0</v>
      </c>
      <c r="CE221" s="1">
        <v>0</v>
      </c>
    </row>
    <row r="222" spans="1:83" x14ac:dyDescent="0.2">
      <c r="A222" s="1" t="s">
        <v>667</v>
      </c>
      <c r="B222" s="1" t="s">
        <v>114</v>
      </c>
      <c r="C222" s="1">
        <v>1351</v>
      </c>
      <c r="D222" s="1">
        <v>1351</v>
      </c>
      <c r="E222" s="1">
        <v>30</v>
      </c>
      <c r="H222" s="2" t="s">
        <v>2</v>
      </c>
      <c r="I222" s="1" t="str">
        <f t="shared" si="7"/>
        <v>Shipvia Desc</v>
      </c>
      <c r="J222" s="1" t="s">
        <v>115</v>
      </c>
      <c r="K222" s="1" t="s">
        <v>685</v>
      </c>
      <c r="L222" s="3">
        <v>30</v>
      </c>
      <c r="M222" s="4" t="s">
        <v>5</v>
      </c>
      <c r="BB222" s="1">
        <v>-1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 t="s">
        <v>6</v>
      </c>
      <c r="BX222" s="1" t="s">
        <v>6</v>
      </c>
      <c r="BY222" s="1">
        <v>0</v>
      </c>
      <c r="BZ222" s="1">
        <v>0</v>
      </c>
      <c r="CC222" s="1">
        <v>0</v>
      </c>
      <c r="CD222" s="1">
        <v>0</v>
      </c>
      <c r="CE222" s="1">
        <v>0</v>
      </c>
    </row>
    <row r="223" spans="1:83" x14ac:dyDescent="0.2">
      <c r="A223" s="1" t="s">
        <v>667</v>
      </c>
      <c r="B223" s="1" t="s">
        <v>116</v>
      </c>
      <c r="C223" s="1">
        <v>1381</v>
      </c>
      <c r="D223" s="1">
        <v>1381</v>
      </c>
      <c r="E223" s="1">
        <v>30</v>
      </c>
      <c r="H223" s="2" t="s">
        <v>2</v>
      </c>
      <c r="I223" s="1" t="str">
        <f t="shared" si="7"/>
        <v>Truck Route Desc</v>
      </c>
      <c r="J223" s="1" t="s">
        <v>117</v>
      </c>
      <c r="K223" s="1" t="s">
        <v>685</v>
      </c>
      <c r="L223" s="3">
        <v>30</v>
      </c>
      <c r="M223" s="4" t="s">
        <v>5</v>
      </c>
      <c r="BB223" s="1">
        <v>-1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 t="s">
        <v>6</v>
      </c>
      <c r="BX223" s="1" t="s">
        <v>6</v>
      </c>
      <c r="BY223" s="1">
        <v>0</v>
      </c>
      <c r="BZ223" s="1">
        <v>0</v>
      </c>
      <c r="CC223" s="1">
        <v>0</v>
      </c>
      <c r="CD223" s="1">
        <v>0</v>
      </c>
      <c r="CE223" s="1">
        <v>0</v>
      </c>
    </row>
    <row r="224" spans="1:83" x14ac:dyDescent="0.2">
      <c r="A224" s="1" t="s">
        <v>667</v>
      </c>
      <c r="B224" s="1" t="s">
        <v>118</v>
      </c>
      <c r="C224" s="1">
        <v>1411</v>
      </c>
      <c r="D224" s="1">
        <v>1411</v>
      </c>
      <c r="E224" s="1">
        <v>30</v>
      </c>
      <c r="H224" s="2" t="s">
        <v>2</v>
      </c>
      <c r="I224" s="1" t="str">
        <f t="shared" si="7"/>
        <v>Warehouse Desc</v>
      </c>
      <c r="J224" s="1" t="s">
        <v>119</v>
      </c>
      <c r="K224" s="1" t="s">
        <v>691</v>
      </c>
      <c r="L224" s="3">
        <v>30</v>
      </c>
      <c r="M224" s="4" t="s">
        <v>5</v>
      </c>
      <c r="BB224" s="1">
        <v>-1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 t="s">
        <v>6</v>
      </c>
      <c r="BX224" s="1" t="s">
        <v>6</v>
      </c>
      <c r="BY224" s="1">
        <v>0</v>
      </c>
      <c r="BZ224" s="1">
        <v>0</v>
      </c>
      <c r="CC224" s="1">
        <v>0</v>
      </c>
      <c r="CD224" s="1">
        <v>0</v>
      </c>
      <c r="CE224" s="1">
        <v>0</v>
      </c>
    </row>
    <row r="225" spans="1:83" x14ac:dyDescent="0.2">
      <c r="A225" s="1" t="s">
        <v>667</v>
      </c>
      <c r="B225" s="1" t="s">
        <v>120</v>
      </c>
      <c r="C225" s="1">
        <v>1441</v>
      </c>
      <c r="D225" s="1">
        <v>1441</v>
      </c>
      <c r="E225" s="1">
        <v>30</v>
      </c>
      <c r="H225" s="2" t="s">
        <v>2</v>
      </c>
      <c r="I225" s="1" t="str">
        <f t="shared" si="7"/>
        <v>Current Salesperson Desc</v>
      </c>
      <c r="J225" s="1" t="s">
        <v>121</v>
      </c>
      <c r="K225" s="1" t="s">
        <v>692</v>
      </c>
      <c r="L225" s="3">
        <v>30</v>
      </c>
      <c r="M225" s="4" t="s">
        <v>5</v>
      </c>
      <c r="BB225" s="1">
        <v>-1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 t="s">
        <v>6</v>
      </c>
      <c r="BX225" s="1" t="s">
        <v>6</v>
      </c>
      <c r="BY225" s="1">
        <v>0</v>
      </c>
      <c r="BZ225" s="1">
        <v>0</v>
      </c>
      <c r="CC225" s="1">
        <v>0</v>
      </c>
      <c r="CD225" s="1">
        <v>0</v>
      </c>
      <c r="CE225" s="1">
        <v>0</v>
      </c>
    </row>
    <row r="226" spans="1:83" x14ac:dyDescent="0.2">
      <c r="A226" s="1" t="s">
        <v>667</v>
      </c>
      <c r="B226" s="1" t="s">
        <v>122</v>
      </c>
      <c r="C226" s="1">
        <v>1471</v>
      </c>
      <c r="D226" s="1">
        <v>1471</v>
      </c>
      <c r="E226" s="1">
        <v>30</v>
      </c>
      <c r="H226" s="2" t="s">
        <v>2</v>
      </c>
      <c r="I226" s="1" t="str">
        <f t="shared" si="7"/>
        <v>Customer Type - D1Bbcocd</v>
      </c>
      <c r="J226" s="1" t="s">
        <v>123</v>
      </c>
      <c r="K226" s="1" t="s">
        <v>685</v>
      </c>
      <c r="L226" s="3">
        <v>30</v>
      </c>
      <c r="M226" s="4" t="s">
        <v>5</v>
      </c>
      <c r="BB226" s="1">
        <v>-1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 t="s">
        <v>6</v>
      </c>
      <c r="BX226" s="1" t="s">
        <v>6</v>
      </c>
      <c r="BY226" s="1">
        <v>0</v>
      </c>
      <c r="BZ226" s="1">
        <v>0</v>
      </c>
      <c r="CC226" s="1">
        <v>0</v>
      </c>
      <c r="CD226" s="1">
        <v>0</v>
      </c>
      <c r="CE226" s="1">
        <v>0</v>
      </c>
    </row>
    <row r="227" spans="1:83" x14ac:dyDescent="0.2">
      <c r="A227" s="1" t="s">
        <v>667</v>
      </c>
      <c r="B227" s="1" t="s">
        <v>124</v>
      </c>
      <c r="C227" s="1">
        <v>1501</v>
      </c>
      <c r="D227" s="1">
        <v>1501</v>
      </c>
      <c r="E227" s="1">
        <v>30</v>
      </c>
      <c r="H227" s="2" t="s">
        <v>2</v>
      </c>
      <c r="I227" s="1" t="str">
        <f t="shared" si="7"/>
        <v>Current Salesmanager Desc</v>
      </c>
      <c r="J227" s="1" t="s">
        <v>125</v>
      </c>
      <c r="K227" s="1" t="s">
        <v>693</v>
      </c>
      <c r="L227" s="3">
        <v>30</v>
      </c>
      <c r="M227" s="4" t="s">
        <v>5</v>
      </c>
      <c r="BB227" s="1">
        <v>-1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 t="s">
        <v>6</v>
      </c>
      <c r="BX227" s="1" t="s">
        <v>6</v>
      </c>
      <c r="BY227" s="1">
        <v>0</v>
      </c>
      <c r="BZ227" s="1">
        <v>0</v>
      </c>
      <c r="CC227" s="1">
        <v>0</v>
      </c>
      <c r="CD227" s="1">
        <v>0</v>
      </c>
      <c r="CE227" s="1">
        <v>0</v>
      </c>
    </row>
    <row r="228" spans="1:83" x14ac:dyDescent="0.2">
      <c r="A228" s="1" t="s">
        <v>667</v>
      </c>
      <c r="B228" s="1" t="s">
        <v>126</v>
      </c>
      <c r="C228" s="1">
        <v>1531</v>
      </c>
      <c r="D228" s="1">
        <v>1531</v>
      </c>
      <c r="E228" s="1">
        <v>30</v>
      </c>
      <c r="H228" s="2" t="s">
        <v>2</v>
      </c>
      <c r="I228" s="1" t="str">
        <f t="shared" si="7"/>
        <v>Price  - Desc</v>
      </c>
      <c r="J228" s="1" t="s">
        <v>127</v>
      </c>
      <c r="K228" s="1" t="s">
        <v>690</v>
      </c>
      <c r="L228" s="3">
        <v>30</v>
      </c>
      <c r="M228" s="4" t="s">
        <v>5</v>
      </c>
      <c r="BB228" s="1">
        <v>-1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 t="s">
        <v>6</v>
      </c>
      <c r="BX228" s="1" t="s">
        <v>6</v>
      </c>
      <c r="BY228" s="1">
        <v>0</v>
      </c>
      <c r="BZ228" s="1">
        <v>0</v>
      </c>
      <c r="CC228" s="1">
        <v>0</v>
      </c>
      <c r="CD228" s="1">
        <v>0</v>
      </c>
      <c r="CE228" s="1">
        <v>0</v>
      </c>
    </row>
    <row r="229" spans="1:83" x14ac:dyDescent="0.2">
      <c r="A229" s="1" t="s">
        <v>667</v>
      </c>
      <c r="B229" s="1" t="s">
        <v>128</v>
      </c>
      <c r="C229" s="1">
        <v>1561</v>
      </c>
      <c r="D229" s="1">
        <v>1561</v>
      </c>
      <c r="E229" s="1">
        <v>30</v>
      </c>
      <c r="H229" s="2" t="s">
        <v>2</v>
      </c>
      <c r="I229" s="1" t="str">
        <f t="shared" si="7"/>
        <v>Billto - County Desc</v>
      </c>
      <c r="J229" s="1" t="s">
        <v>129</v>
      </c>
      <c r="K229" s="1" t="s">
        <v>689</v>
      </c>
      <c r="L229" s="3">
        <v>30</v>
      </c>
      <c r="M229" s="4" t="s">
        <v>5</v>
      </c>
      <c r="BB229" s="1">
        <v>-1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 t="s">
        <v>6</v>
      </c>
      <c r="BX229" s="1" t="s">
        <v>6</v>
      </c>
      <c r="BY229" s="1">
        <v>0</v>
      </c>
      <c r="BZ229" s="1">
        <v>0</v>
      </c>
      <c r="CC229" s="1">
        <v>0</v>
      </c>
      <c r="CD229" s="1">
        <v>0</v>
      </c>
      <c r="CE229" s="1">
        <v>0</v>
      </c>
    </row>
    <row r="230" spans="1:83" x14ac:dyDescent="0.2">
      <c r="A230" s="1" t="s">
        <v>667</v>
      </c>
      <c r="B230" s="1" t="s">
        <v>130</v>
      </c>
      <c r="C230" s="1">
        <v>1591</v>
      </c>
      <c r="D230" s="1">
        <v>1591</v>
      </c>
      <c r="E230" s="1">
        <v>30</v>
      </c>
      <c r="H230" s="2" t="s">
        <v>2</v>
      </c>
      <c r="I230" s="1" t="str">
        <f t="shared" si="7"/>
        <v>Future Use For Descriptions</v>
      </c>
      <c r="J230" s="1" t="s">
        <v>131</v>
      </c>
      <c r="K230" s="1" t="s">
        <v>669</v>
      </c>
      <c r="L230" s="3">
        <v>30</v>
      </c>
      <c r="M230" s="4" t="s">
        <v>5</v>
      </c>
      <c r="BB230" s="1">
        <v>-1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 t="s">
        <v>6</v>
      </c>
      <c r="BX230" s="1" t="s">
        <v>6</v>
      </c>
      <c r="BY230" s="1">
        <v>0</v>
      </c>
      <c r="BZ230" s="1">
        <v>0</v>
      </c>
      <c r="CC230" s="1">
        <v>0</v>
      </c>
      <c r="CD230" s="1">
        <v>0</v>
      </c>
      <c r="CE230" s="1">
        <v>0</v>
      </c>
    </row>
    <row r="231" spans="1:83" x14ac:dyDescent="0.2">
      <c r="A231" s="1" t="s">
        <v>667</v>
      </c>
      <c r="B231" s="1" t="s">
        <v>132</v>
      </c>
      <c r="C231" s="1">
        <v>1621</v>
      </c>
      <c r="D231" s="1">
        <v>1621</v>
      </c>
      <c r="E231" s="1">
        <v>30</v>
      </c>
      <c r="H231" s="2" t="s">
        <v>2</v>
      </c>
      <c r="I231" s="1" t="str">
        <f t="shared" si="7"/>
        <v>Future Use For Descriptions</v>
      </c>
      <c r="J231" s="1" t="s">
        <v>131</v>
      </c>
      <c r="K231" s="1" t="s">
        <v>669</v>
      </c>
      <c r="L231" s="3">
        <v>30</v>
      </c>
      <c r="M231" s="4" t="s">
        <v>5</v>
      </c>
      <c r="BB231" s="1">
        <v>-1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 t="s">
        <v>6</v>
      </c>
      <c r="BX231" s="1" t="s">
        <v>6</v>
      </c>
      <c r="BY231" s="1">
        <v>0</v>
      </c>
      <c r="BZ231" s="1">
        <v>0</v>
      </c>
      <c r="CC231" s="1">
        <v>0</v>
      </c>
      <c r="CD231" s="1">
        <v>0</v>
      </c>
      <c r="CE231" s="1">
        <v>0</v>
      </c>
    </row>
    <row r="232" spans="1:83" x14ac:dyDescent="0.2">
      <c r="A232" s="1" t="s">
        <v>667</v>
      </c>
      <c r="B232" s="1" t="s">
        <v>133</v>
      </c>
      <c r="C232" s="1">
        <v>1651</v>
      </c>
      <c r="D232" s="1">
        <v>1651</v>
      </c>
      <c r="E232" s="1">
        <v>30</v>
      </c>
      <c r="H232" s="2" t="s">
        <v>2</v>
      </c>
      <c r="I232" s="1" t="str">
        <f t="shared" si="7"/>
        <v>Future Use For Descriptions</v>
      </c>
      <c r="J232" s="1" t="s">
        <v>131</v>
      </c>
      <c r="K232" s="1" t="s">
        <v>669</v>
      </c>
      <c r="L232" s="3">
        <v>30</v>
      </c>
      <c r="M232" s="4" t="s">
        <v>5</v>
      </c>
      <c r="BB232" s="1">
        <v>-1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 t="s">
        <v>6</v>
      </c>
      <c r="BX232" s="1" t="s">
        <v>6</v>
      </c>
      <c r="BY232" s="1">
        <v>0</v>
      </c>
      <c r="BZ232" s="1">
        <v>0</v>
      </c>
      <c r="CC232" s="1">
        <v>0</v>
      </c>
      <c r="CD232" s="1">
        <v>0</v>
      </c>
      <c r="CE232" s="1">
        <v>0</v>
      </c>
    </row>
    <row r="233" spans="1:83" x14ac:dyDescent="0.2">
      <c r="A233" s="1" t="s">
        <v>667</v>
      </c>
      <c r="B233" s="1" t="s">
        <v>134</v>
      </c>
      <c r="C233" s="1">
        <v>1681</v>
      </c>
      <c r="D233" s="1">
        <v>1681</v>
      </c>
      <c r="E233" s="1">
        <v>30</v>
      </c>
      <c r="H233" s="2" t="s">
        <v>2</v>
      </c>
      <c r="I233" s="1" t="str">
        <f t="shared" si="7"/>
        <v>Future Use For Descriptions</v>
      </c>
      <c r="J233" s="1" t="s">
        <v>131</v>
      </c>
      <c r="K233" s="1" t="s">
        <v>669</v>
      </c>
      <c r="L233" s="3">
        <v>30</v>
      </c>
      <c r="M233" s="4" t="s">
        <v>5</v>
      </c>
      <c r="BB233" s="1">
        <v>-1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 t="s">
        <v>6</v>
      </c>
      <c r="BX233" s="1" t="s">
        <v>6</v>
      </c>
      <c r="BY233" s="1">
        <v>0</v>
      </c>
      <c r="BZ233" s="1">
        <v>0</v>
      </c>
      <c r="CC233" s="1">
        <v>0</v>
      </c>
      <c r="CD233" s="1">
        <v>0</v>
      </c>
      <c r="CE233" s="1">
        <v>0</v>
      </c>
    </row>
    <row r="234" spans="1:83" x14ac:dyDescent="0.2">
      <c r="A234" s="1" t="s">
        <v>667</v>
      </c>
      <c r="B234" s="1" t="s">
        <v>135</v>
      </c>
      <c r="C234" s="1">
        <v>1711</v>
      </c>
      <c r="D234" s="1">
        <v>1711</v>
      </c>
      <c r="E234" s="1">
        <v>30</v>
      </c>
      <c r="H234" s="2" t="s">
        <v>2</v>
      </c>
      <c r="I234" s="1" t="str">
        <f t="shared" si="7"/>
        <v>Future Use For Descriptions</v>
      </c>
      <c r="J234" s="1" t="s">
        <v>131</v>
      </c>
      <c r="K234" s="1" t="s">
        <v>669</v>
      </c>
      <c r="L234" s="3">
        <v>30</v>
      </c>
      <c r="M234" s="4" t="s">
        <v>5</v>
      </c>
      <c r="BB234" s="1">
        <v>-1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 t="s">
        <v>6</v>
      </c>
      <c r="BX234" s="1" t="s">
        <v>6</v>
      </c>
      <c r="BY234" s="1">
        <v>0</v>
      </c>
      <c r="BZ234" s="1">
        <v>0</v>
      </c>
      <c r="CC234" s="1">
        <v>0</v>
      </c>
      <c r="CD234" s="1">
        <v>0</v>
      </c>
      <c r="CE234" s="1">
        <v>0</v>
      </c>
    </row>
    <row r="235" spans="1:83" x14ac:dyDescent="0.2">
      <c r="A235" s="1" t="s">
        <v>667</v>
      </c>
      <c r="B235" s="1" t="s">
        <v>136</v>
      </c>
      <c r="C235" s="1">
        <v>1741</v>
      </c>
      <c r="D235" s="1">
        <v>1741</v>
      </c>
      <c r="E235" s="1">
        <v>30</v>
      </c>
      <c r="H235" s="2" t="s">
        <v>2</v>
      </c>
      <c r="I235" s="1" t="str">
        <f t="shared" si="7"/>
        <v>Future Use For Descriptions</v>
      </c>
      <c r="J235" s="1" t="s">
        <v>131</v>
      </c>
      <c r="K235" s="1" t="s">
        <v>669</v>
      </c>
      <c r="L235" s="3">
        <v>30</v>
      </c>
      <c r="M235" s="4" t="s">
        <v>5</v>
      </c>
      <c r="BB235" s="1">
        <v>-1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 t="s">
        <v>6</v>
      </c>
      <c r="BX235" s="1" t="s">
        <v>6</v>
      </c>
      <c r="BY235" s="1">
        <v>0</v>
      </c>
      <c r="BZ235" s="1">
        <v>0</v>
      </c>
      <c r="CC235" s="1">
        <v>0</v>
      </c>
      <c r="CD235" s="1">
        <v>0</v>
      </c>
      <c r="CE235" s="1">
        <v>0</v>
      </c>
    </row>
    <row r="236" spans="1:83" x14ac:dyDescent="0.2">
      <c r="A236" s="1" t="s">
        <v>667</v>
      </c>
      <c r="B236" s="1" t="s">
        <v>137</v>
      </c>
      <c r="C236" s="1">
        <v>1771</v>
      </c>
      <c r="D236" s="1">
        <v>1771</v>
      </c>
      <c r="E236" s="1">
        <v>30</v>
      </c>
      <c r="H236" s="2" t="s">
        <v>2</v>
      </c>
      <c r="I236" s="1" t="str">
        <f t="shared" si="7"/>
        <v>Future Use For Descriptions</v>
      </c>
      <c r="J236" s="1" t="s">
        <v>131</v>
      </c>
      <c r="K236" s="1" t="s">
        <v>669</v>
      </c>
      <c r="L236" s="3">
        <v>30</v>
      </c>
      <c r="M236" s="4" t="s">
        <v>5</v>
      </c>
      <c r="BB236" s="1">
        <v>-1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 t="s">
        <v>6</v>
      </c>
      <c r="BX236" s="1" t="s">
        <v>6</v>
      </c>
      <c r="BY236" s="1">
        <v>0</v>
      </c>
      <c r="BZ236" s="1">
        <v>0</v>
      </c>
      <c r="CC236" s="1">
        <v>0</v>
      </c>
      <c r="CD236" s="1">
        <v>0</v>
      </c>
      <c r="CE236" s="1">
        <v>0</v>
      </c>
    </row>
    <row r="237" spans="1:83" x14ac:dyDescent="0.2">
      <c r="A237" s="1" t="s">
        <v>667</v>
      </c>
      <c r="B237" s="1" t="s">
        <v>138</v>
      </c>
      <c r="C237" s="1">
        <v>1801</v>
      </c>
      <c r="D237" s="1">
        <v>1801</v>
      </c>
      <c r="E237" s="1">
        <v>30</v>
      </c>
      <c r="H237" s="2" t="s">
        <v>2</v>
      </c>
      <c r="I237" s="1" t="str">
        <f t="shared" si="7"/>
        <v>Future Use For Descriptions</v>
      </c>
      <c r="J237" s="1" t="s">
        <v>131</v>
      </c>
      <c r="K237" s="1" t="s">
        <v>669</v>
      </c>
      <c r="L237" s="3">
        <v>30</v>
      </c>
      <c r="M237" s="4" t="s">
        <v>5</v>
      </c>
      <c r="BB237" s="1">
        <v>-1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 t="s">
        <v>6</v>
      </c>
      <c r="BX237" s="1" t="s">
        <v>6</v>
      </c>
      <c r="BY237" s="1">
        <v>0</v>
      </c>
      <c r="BZ237" s="1">
        <v>0</v>
      </c>
      <c r="CC237" s="1">
        <v>0</v>
      </c>
      <c r="CD237" s="1">
        <v>0</v>
      </c>
      <c r="CE237" s="1">
        <v>0</v>
      </c>
    </row>
    <row r="238" spans="1:83" x14ac:dyDescent="0.2">
      <c r="A238" s="1" t="s">
        <v>667</v>
      </c>
      <c r="B238" s="1" t="s">
        <v>139</v>
      </c>
      <c r="C238" s="1">
        <v>1831</v>
      </c>
      <c r="D238" s="1">
        <v>1831</v>
      </c>
      <c r="E238" s="1">
        <v>30</v>
      </c>
      <c r="H238" s="2" t="s">
        <v>2</v>
      </c>
      <c r="I238" s="1" t="str">
        <f t="shared" si="7"/>
        <v>Future Use For Descriptions</v>
      </c>
      <c r="J238" s="1" t="s">
        <v>131</v>
      </c>
      <c r="K238" s="1" t="s">
        <v>669</v>
      </c>
      <c r="L238" s="3">
        <v>30</v>
      </c>
      <c r="M238" s="4" t="s">
        <v>5</v>
      </c>
      <c r="BB238" s="1">
        <v>-1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 t="s">
        <v>6</v>
      </c>
      <c r="BX238" s="1" t="s">
        <v>6</v>
      </c>
      <c r="BY238" s="1">
        <v>0</v>
      </c>
      <c r="BZ238" s="1">
        <v>0</v>
      </c>
      <c r="CC238" s="1">
        <v>0</v>
      </c>
      <c r="CD238" s="1">
        <v>0</v>
      </c>
      <c r="CE238" s="1">
        <v>0</v>
      </c>
    </row>
    <row r="239" spans="1:83" x14ac:dyDescent="0.2">
      <c r="A239" s="1" t="s">
        <v>667</v>
      </c>
      <c r="B239" s="1" t="s">
        <v>140</v>
      </c>
      <c r="C239" s="1">
        <v>1861</v>
      </c>
      <c r="D239" s="1">
        <v>1861</v>
      </c>
      <c r="E239" s="1">
        <v>30</v>
      </c>
      <c r="H239" s="2" t="s">
        <v>2</v>
      </c>
      <c r="I239" s="1" t="str">
        <f t="shared" si="7"/>
        <v>Future Use For Descriptions</v>
      </c>
      <c r="J239" s="1" t="s">
        <v>131</v>
      </c>
      <c r="K239" s="1" t="s">
        <v>669</v>
      </c>
      <c r="L239" s="3">
        <v>30</v>
      </c>
      <c r="M239" s="4" t="s">
        <v>5</v>
      </c>
      <c r="BB239" s="1">
        <v>-1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 t="s">
        <v>6</v>
      </c>
      <c r="BX239" s="1" t="s">
        <v>6</v>
      </c>
      <c r="BY239" s="1">
        <v>0</v>
      </c>
      <c r="BZ239" s="1">
        <v>0</v>
      </c>
      <c r="CC239" s="1">
        <v>0</v>
      </c>
      <c r="CD239" s="1">
        <v>0</v>
      </c>
      <c r="CE239" s="1">
        <v>0</v>
      </c>
    </row>
    <row r="240" spans="1:83" x14ac:dyDescent="0.2">
      <c r="A240" s="1" t="s">
        <v>667</v>
      </c>
      <c r="B240" s="1" t="s">
        <v>141</v>
      </c>
      <c r="C240" s="1">
        <v>1891</v>
      </c>
      <c r="D240" s="1">
        <v>1891</v>
      </c>
      <c r="E240" s="1">
        <v>30</v>
      </c>
      <c r="H240" s="2" t="s">
        <v>2</v>
      </c>
      <c r="I240" s="1" t="str">
        <f t="shared" si="7"/>
        <v>Future Use For Descriptions</v>
      </c>
      <c r="J240" s="1" t="s">
        <v>131</v>
      </c>
      <c r="K240" s="1" t="s">
        <v>669</v>
      </c>
      <c r="L240" s="3">
        <v>30</v>
      </c>
      <c r="M240" s="4" t="s">
        <v>5</v>
      </c>
      <c r="BB240" s="1">
        <v>-1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 t="s">
        <v>6</v>
      </c>
      <c r="BX240" s="1" t="s">
        <v>6</v>
      </c>
      <c r="BY240" s="1">
        <v>0</v>
      </c>
      <c r="BZ240" s="1">
        <v>0</v>
      </c>
      <c r="CC240" s="1">
        <v>0</v>
      </c>
      <c r="CD240" s="1">
        <v>0</v>
      </c>
      <c r="CE240" s="1">
        <v>0</v>
      </c>
    </row>
    <row r="241" spans="1:83" x14ac:dyDescent="0.2">
      <c r="A241" s="1" t="s">
        <v>667</v>
      </c>
      <c r="B241" s="1" t="s">
        <v>142</v>
      </c>
      <c r="C241" s="1">
        <v>1921</v>
      </c>
      <c r="D241" s="1">
        <v>1921</v>
      </c>
      <c r="E241" s="1">
        <v>30</v>
      </c>
      <c r="H241" s="2" t="s">
        <v>2</v>
      </c>
      <c r="I241" s="1" t="str">
        <f t="shared" si="7"/>
        <v>Future Use For Descriptions</v>
      </c>
      <c r="J241" s="1" t="s">
        <v>131</v>
      </c>
      <c r="K241" s="1" t="s">
        <v>669</v>
      </c>
      <c r="L241" s="3">
        <v>30</v>
      </c>
      <c r="M241" s="4" t="s">
        <v>5</v>
      </c>
      <c r="BB241" s="1">
        <v>-1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 t="s">
        <v>6</v>
      </c>
      <c r="BX241" s="1" t="s">
        <v>6</v>
      </c>
      <c r="BY241" s="1">
        <v>0</v>
      </c>
      <c r="BZ241" s="1">
        <v>0</v>
      </c>
      <c r="CC241" s="1">
        <v>0</v>
      </c>
      <c r="CD241" s="1">
        <v>0</v>
      </c>
      <c r="CE241" s="1">
        <v>0</v>
      </c>
    </row>
    <row r="242" spans="1:83" x14ac:dyDescent="0.2">
      <c r="A242" s="1" t="s">
        <v>667</v>
      </c>
      <c r="B242" s="1" t="s">
        <v>143</v>
      </c>
      <c r="C242" s="1">
        <v>1951</v>
      </c>
      <c r="D242" s="1">
        <v>1951</v>
      </c>
      <c r="E242" s="1">
        <v>30</v>
      </c>
      <c r="H242" s="2" t="s">
        <v>2</v>
      </c>
      <c r="I242" s="1" t="str">
        <f t="shared" si="7"/>
        <v>Future Use For Descriptions</v>
      </c>
      <c r="J242" s="1" t="s">
        <v>131</v>
      </c>
      <c r="K242" s="1" t="s">
        <v>669</v>
      </c>
      <c r="L242" s="3">
        <v>30</v>
      </c>
      <c r="M242" s="4" t="s">
        <v>5</v>
      </c>
      <c r="BB242" s="1">
        <v>-1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 t="s">
        <v>6</v>
      </c>
      <c r="BX242" s="1" t="s">
        <v>6</v>
      </c>
      <c r="BY242" s="1">
        <v>0</v>
      </c>
      <c r="BZ242" s="1">
        <v>0</v>
      </c>
      <c r="CC242" s="1">
        <v>0</v>
      </c>
      <c r="CD242" s="1">
        <v>0</v>
      </c>
      <c r="CE242" s="1">
        <v>0</v>
      </c>
    </row>
    <row r="243" spans="1:83" x14ac:dyDescent="0.2">
      <c r="A243" s="1" t="s">
        <v>667</v>
      </c>
      <c r="B243" s="1" t="s">
        <v>144</v>
      </c>
      <c r="C243" s="1">
        <v>1981</v>
      </c>
      <c r="D243" s="1">
        <v>1981</v>
      </c>
      <c r="E243" s="1">
        <v>30</v>
      </c>
      <c r="H243" s="2" t="s">
        <v>2</v>
      </c>
      <c r="I243" s="1" t="str">
        <f t="shared" si="7"/>
        <v>Future Use For Descriptions</v>
      </c>
      <c r="J243" s="1" t="s">
        <v>131</v>
      </c>
      <c r="K243" s="1" t="s">
        <v>669</v>
      </c>
      <c r="L243" s="3">
        <v>30</v>
      </c>
      <c r="M243" s="4" t="s">
        <v>5</v>
      </c>
      <c r="BB243" s="1">
        <v>-1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 t="s">
        <v>6</v>
      </c>
      <c r="BX243" s="1" t="s">
        <v>6</v>
      </c>
      <c r="BY243" s="1">
        <v>0</v>
      </c>
      <c r="BZ243" s="1">
        <v>0</v>
      </c>
      <c r="CC243" s="1">
        <v>0</v>
      </c>
      <c r="CD243" s="1">
        <v>0</v>
      </c>
      <c r="CE243" s="1">
        <v>0</v>
      </c>
    </row>
    <row r="244" spans="1:83" x14ac:dyDescent="0.2">
      <c r="A244" s="1" t="s">
        <v>667</v>
      </c>
      <c r="B244" s="1" t="s">
        <v>414</v>
      </c>
      <c r="C244" s="1">
        <v>2011</v>
      </c>
      <c r="D244" s="1">
        <v>2011</v>
      </c>
      <c r="E244" s="1">
        <v>2</v>
      </c>
      <c r="F244" s="1">
        <v>3</v>
      </c>
      <c r="G244" s="1">
        <v>0</v>
      </c>
      <c r="H244" s="2" t="s">
        <v>403</v>
      </c>
      <c r="I244" s="1" t="str">
        <f t="shared" si="7"/>
        <v>Billto File - County</v>
      </c>
      <c r="J244" s="1" t="s">
        <v>415</v>
      </c>
      <c r="K244" s="1" t="s">
        <v>4</v>
      </c>
      <c r="L244" s="3" t="s">
        <v>416</v>
      </c>
      <c r="M244" s="4" t="s">
        <v>406</v>
      </c>
      <c r="BB244" s="1">
        <v>-1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 t="s">
        <v>6</v>
      </c>
      <c r="BX244" s="1" t="s">
        <v>6</v>
      </c>
      <c r="BY244" s="1">
        <v>0</v>
      </c>
      <c r="BZ244" s="1">
        <v>0</v>
      </c>
      <c r="CC244" s="1">
        <v>0</v>
      </c>
      <c r="CD244" s="1">
        <v>0</v>
      </c>
      <c r="CE244" s="1">
        <v>0</v>
      </c>
    </row>
    <row r="245" spans="1:83" x14ac:dyDescent="0.2">
      <c r="A245" s="1" t="s">
        <v>667</v>
      </c>
      <c r="B245" s="1" t="s">
        <v>233</v>
      </c>
      <c r="C245" s="1">
        <v>2013</v>
      </c>
      <c r="D245" s="1">
        <v>2013</v>
      </c>
      <c r="E245" s="1">
        <v>7</v>
      </c>
      <c r="H245" s="2" t="s">
        <v>2</v>
      </c>
      <c r="I245" s="1" t="str">
        <f t="shared" si="7"/>
        <v>County= Country/State/County</v>
      </c>
      <c r="J245" s="1" t="s">
        <v>234</v>
      </c>
      <c r="K245" s="1" t="s">
        <v>216</v>
      </c>
      <c r="L245" s="3">
        <v>7</v>
      </c>
      <c r="M245" s="4" t="s">
        <v>5</v>
      </c>
      <c r="BB245" s="1">
        <v>-1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 t="s">
        <v>6</v>
      </c>
      <c r="BX245" s="1" t="s">
        <v>6</v>
      </c>
      <c r="BY245" s="1">
        <v>0</v>
      </c>
      <c r="BZ245" s="1">
        <v>0</v>
      </c>
      <c r="CC245" s="1">
        <v>0</v>
      </c>
      <c r="CD245" s="1">
        <v>0</v>
      </c>
      <c r="CE245" s="1">
        <v>0</v>
      </c>
    </row>
    <row r="246" spans="1:83" x14ac:dyDescent="0.2">
      <c r="A246" s="1" t="s">
        <v>667</v>
      </c>
      <c r="B246" s="1" t="s">
        <v>75</v>
      </c>
      <c r="C246" s="1">
        <v>2020</v>
      </c>
      <c r="D246" s="1">
        <v>2020</v>
      </c>
      <c r="E246" s="1">
        <v>7</v>
      </c>
      <c r="H246" s="2" t="s">
        <v>2</v>
      </c>
      <c r="I246" s="1" t="str">
        <f t="shared" ref="I246:I277" si="8">PROPER(J246)</f>
        <v>Canadian Postal Code</v>
      </c>
      <c r="J246" s="1" t="s">
        <v>76</v>
      </c>
      <c r="K246" s="1" t="s">
        <v>4</v>
      </c>
      <c r="L246" s="3">
        <v>7</v>
      </c>
      <c r="M246" s="4" t="s">
        <v>5</v>
      </c>
      <c r="BB246" s="1">
        <v>-1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 t="s">
        <v>6</v>
      </c>
      <c r="BX246" s="1" t="s">
        <v>6</v>
      </c>
      <c r="BY246" s="1">
        <v>0</v>
      </c>
      <c r="BZ246" s="1">
        <v>0</v>
      </c>
      <c r="CC246" s="1">
        <v>0</v>
      </c>
      <c r="CD246" s="1">
        <v>0</v>
      </c>
      <c r="CE246" s="1">
        <v>0</v>
      </c>
    </row>
    <row r="247" spans="1:83" x14ac:dyDescent="0.2">
      <c r="A247" s="1" t="s">
        <v>667</v>
      </c>
      <c r="B247" s="1" t="s">
        <v>49</v>
      </c>
      <c r="C247" s="1">
        <v>2027</v>
      </c>
      <c r="D247" s="1">
        <v>2027</v>
      </c>
      <c r="E247" s="1">
        <v>30</v>
      </c>
      <c r="H247" s="2" t="s">
        <v>2</v>
      </c>
      <c r="I247" s="1" t="str">
        <f t="shared" si="8"/>
        <v>Name</v>
      </c>
      <c r="J247" s="1" t="s">
        <v>50</v>
      </c>
      <c r="K247" s="1" t="s">
        <v>4</v>
      </c>
      <c r="L247" s="3">
        <v>30</v>
      </c>
      <c r="M247" s="4" t="s">
        <v>5</v>
      </c>
      <c r="BB247" s="1">
        <v>-1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 t="s">
        <v>6</v>
      </c>
      <c r="BX247" s="1" t="s">
        <v>6</v>
      </c>
      <c r="BY247" s="1">
        <v>0</v>
      </c>
      <c r="BZ247" s="1">
        <v>0</v>
      </c>
      <c r="CC247" s="1">
        <v>0</v>
      </c>
      <c r="CD247" s="1">
        <v>0</v>
      </c>
      <c r="CE247" s="1">
        <v>0</v>
      </c>
    </row>
    <row r="248" spans="1:83" x14ac:dyDescent="0.2">
      <c r="A248" s="1" t="s">
        <v>667</v>
      </c>
      <c r="B248" s="1" t="s">
        <v>1</v>
      </c>
      <c r="C248" s="1">
        <v>2057</v>
      </c>
      <c r="D248" s="1">
        <v>2057</v>
      </c>
      <c r="E248" s="1">
        <v>30</v>
      </c>
      <c r="H248" s="2" t="s">
        <v>2</v>
      </c>
      <c r="I248" s="1" t="str">
        <f t="shared" si="8"/>
        <v>Address</v>
      </c>
      <c r="J248" s="1" t="s">
        <v>3</v>
      </c>
      <c r="K248" s="1" t="s">
        <v>4</v>
      </c>
      <c r="L248" s="3">
        <v>30</v>
      </c>
      <c r="M248" s="4" t="s">
        <v>5</v>
      </c>
      <c r="BB248" s="1">
        <v>-1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 t="s">
        <v>6</v>
      </c>
      <c r="BX248" s="1" t="s">
        <v>6</v>
      </c>
      <c r="BY248" s="1">
        <v>0</v>
      </c>
      <c r="BZ248" s="1">
        <v>0</v>
      </c>
      <c r="CC248" s="1">
        <v>0</v>
      </c>
      <c r="CD248" s="1">
        <v>0</v>
      </c>
      <c r="CE248" s="1">
        <v>0</v>
      </c>
    </row>
    <row r="249" spans="1:83" x14ac:dyDescent="0.2">
      <c r="A249" s="1" t="s">
        <v>667</v>
      </c>
      <c r="B249" s="1" t="s">
        <v>7</v>
      </c>
      <c r="C249" s="1">
        <v>2087</v>
      </c>
      <c r="D249" s="1">
        <v>2087</v>
      </c>
      <c r="E249" s="1">
        <v>30</v>
      </c>
      <c r="H249" s="2" t="s">
        <v>2</v>
      </c>
      <c r="I249" s="1" t="str">
        <f t="shared" si="8"/>
        <v>Address</v>
      </c>
      <c r="J249" s="1" t="s">
        <v>3</v>
      </c>
      <c r="K249" s="1" t="s">
        <v>4</v>
      </c>
      <c r="L249" s="3">
        <v>30</v>
      </c>
      <c r="M249" s="4" t="s">
        <v>5</v>
      </c>
      <c r="BB249" s="1">
        <v>-1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 t="s">
        <v>6</v>
      </c>
      <c r="BX249" s="1" t="s">
        <v>6</v>
      </c>
      <c r="BY249" s="1">
        <v>0</v>
      </c>
      <c r="BZ249" s="1">
        <v>0</v>
      </c>
      <c r="CC249" s="1">
        <v>0</v>
      </c>
      <c r="CD249" s="1">
        <v>0</v>
      </c>
      <c r="CE249" s="1">
        <v>0</v>
      </c>
    </row>
    <row r="250" spans="1:83" x14ac:dyDescent="0.2">
      <c r="A250" s="1" t="s">
        <v>667</v>
      </c>
      <c r="B250" s="1" t="s">
        <v>454</v>
      </c>
      <c r="C250" s="1">
        <v>2117</v>
      </c>
      <c r="D250" s="1">
        <v>2117</v>
      </c>
      <c r="E250" s="1">
        <v>6</v>
      </c>
      <c r="F250" s="1">
        <v>11</v>
      </c>
      <c r="G250" s="1">
        <v>0</v>
      </c>
      <c r="H250" s="2" t="s">
        <v>403</v>
      </c>
      <c r="I250" s="1" t="str">
        <f t="shared" si="8"/>
        <v>Phone#</v>
      </c>
      <c r="J250" s="1" t="s">
        <v>455</v>
      </c>
      <c r="K250" s="1" t="s">
        <v>4</v>
      </c>
      <c r="L250" s="3" t="s">
        <v>456</v>
      </c>
      <c r="M250" s="4" t="s">
        <v>406</v>
      </c>
      <c r="BB250" s="1">
        <v>-1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 t="s">
        <v>6</v>
      </c>
      <c r="BX250" s="1" t="s">
        <v>6</v>
      </c>
      <c r="BY250" s="1">
        <v>0</v>
      </c>
      <c r="BZ250" s="1">
        <v>0</v>
      </c>
      <c r="CC250" s="1">
        <v>0</v>
      </c>
      <c r="CD250" s="1">
        <v>0</v>
      </c>
      <c r="CE250" s="1">
        <v>0</v>
      </c>
    </row>
    <row r="251" spans="1:83" x14ac:dyDescent="0.2">
      <c r="A251" s="1" t="s">
        <v>667</v>
      </c>
      <c r="B251" s="1" t="s">
        <v>457</v>
      </c>
      <c r="C251" s="1">
        <v>2123</v>
      </c>
      <c r="D251" s="1">
        <v>2123</v>
      </c>
      <c r="E251" s="1">
        <v>6</v>
      </c>
      <c r="F251" s="1">
        <v>11</v>
      </c>
      <c r="G251" s="1">
        <v>0</v>
      </c>
      <c r="H251" s="2" t="s">
        <v>403</v>
      </c>
      <c r="I251" s="1" t="str">
        <f t="shared" si="8"/>
        <v>Phone#</v>
      </c>
      <c r="J251" s="1" t="s">
        <v>455</v>
      </c>
      <c r="K251" s="1" t="s">
        <v>4</v>
      </c>
      <c r="L251" s="3" t="s">
        <v>456</v>
      </c>
      <c r="M251" s="4" t="s">
        <v>406</v>
      </c>
      <c r="BB251" s="1">
        <v>-1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 t="s">
        <v>6</v>
      </c>
      <c r="BX251" s="1" t="s">
        <v>6</v>
      </c>
      <c r="BY251" s="1">
        <v>0</v>
      </c>
      <c r="BZ251" s="1">
        <v>0</v>
      </c>
      <c r="CC251" s="1">
        <v>0</v>
      </c>
      <c r="CD251" s="1">
        <v>0</v>
      </c>
      <c r="CE251" s="1">
        <v>0</v>
      </c>
    </row>
    <row r="252" spans="1:83" x14ac:dyDescent="0.2">
      <c r="A252" s="1" t="s">
        <v>667</v>
      </c>
      <c r="B252" s="1" t="s">
        <v>437</v>
      </c>
      <c r="C252" s="1">
        <v>2129</v>
      </c>
      <c r="D252" s="1">
        <v>2129</v>
      </c>
      <c r="E252" s="1">
        <v>4</v>
      </c>
      <c r="F252" s="1">
        <v>7</v>
      </c>
      <c r="G252" s="1">
        <v>0</v>
      </c>
      <c r="H252" s="2" t="s">
        <v>403</v>
      </c>
      <c r="I252" s="1" t="str">
        <f t="shared" si="8"/>
        <v>Date-Mmddyy</v>
      </c>
      <c r="J252" s="1" t="s">
        <v>429</v>
      </c>
      <c r="K252" s="1" t="s">
        <v>4</v>
      </c>
      <c r="L252" s="3" t="s">
        <v>430</v>
      </c>
      <c r="M252" s="4" t="s">
        <v>406</v>
      </c>
      <c r="BB252" s="1">
        <v>-1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 t="s">
        <v>6</v>
      </c>
      <c r="BX252" s="1" t="s">
        <v>6</v>
      </c>
      <c r="BY252" s="1">
        <v>0</v>
      </c>
      <c r="BZ252" s="1">
        <v>0</v>
      </c>
      <c r="CC252" s="1">
        <v>0</v>
      </c>
      <c r="CD252" s="1">
        <v>0</v>
      </c>
      <c r="CE252" s="1">
        <v>0</v>
      </c>
    </row>
    <row r="253" spans="1:83" x14ac:dyDescent="0.2">
      <c r="A253" s="1" t="s">
        <v>667</v>
      </c>
      <c r="B253" s="1" t="s">
        <v>428</v>
      </c>
      <c r="C253" s="1">
        <v>2133</v>
      </c>
      <c r="D253" s="1">
        <v>2133</v>
      </c>
      <c r="E253" s="1">
        <v>4</v>
      </c>
      <c r="F253" s="1">
        <v>7</v>
      </c>
      <c r="G253" s="1">
        <v>0</v>
      </c>
      <c r="H253" s="2" t="s">
        <v>403</v>
      </c>
      <c r="I253" s="1" t="str">
        <f t="shared" si="8"/>
        <v>Date-Mmddyy</v>
      </c>
      <c r="J253" s="1" t="s">
        <v>429</v>
      </c>
      <c r="K253" s="1" t="s">
        <v>4</v>
      </c>
      <c r="L253" s="3" t="s">
        <v>430</v>
      </c>
      <c r="M253" s="4" t="s">
        <v>406</v>
      </c>
      <c r="BB253" s="1">
        <v>-1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 t="s">
        <v>6</v>
      </c>
      <c r="BX253" s="1" t="s">
        <v>6</v>
      </c>
      <c r="BY253" s="1">
        <v>0</v>
      </c>
      <c r="BZ253" s="1">
        <v>0</v>
      </c>
      <c r="CC253" s="1">
        <v>0</v>
      </c>
      <c r="CD253" s="1">
        <v>0</v>
      </c>
      <c r="CE253" s="1">
        <v>0</v>
      </c>
    </row>
    <row r="254" spans="1:83" x14ac:dyDescent="0.2">
      <c r="A254" s="1" t="s">
        <v>667</v>
      </c>
      <c r="B254" s="1" t="s">
        <v>35</v>
      </c>
      <c r="C254" s="1">
        <v>2137</v>
      </c>
      <c r="D254" s="1">
        <v>2137</v>
      </c>
      <c r="E254" s="1">
        <v>20</v>
      </c>
      <c r="H254" s="2" t="s">
        <v>2</v>
      </c>
      <c r="I254" s="1" t="str">
        <f t="shared" si="8"/>
        <v>D.B.A. Name</v>
      </c>
      <c r="J254" s="1" t="s">
        <v>36</v>
      </c>
      <c r="K254" s="1" t="s">
        <v>4</v>
      </c>
      <c r="L254" s="3">
        <v>20</v>
      </c>
      <c r="M254" s="4" t="s">
        <v>5</v>
      </c>
      <c r="BB254" s="1">
        <v>-1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 t="s">
        <v>6</v>
      </c>
      <c r="BX254" s="1" t="s">
        <v>6</v>
      </c>
      <c r="BY254" s="1">
        <v>0</v>
      </c>
      <c r="BZ254" s="1">
        <v>0</v>
      </c>
      <c r="CC254" s="1">
        <v>0</v>
      </c>
      <c r="CD254" s="1">
        <v>0</v>
      </c>
      <c r="CE254" s="1">
        <v>0</v>
      </c>
    </row>
    <row r="255" spans="1:83" x14ac:dyDescent="0.2">
      <c r="A255" s="1" t="s">
        <v>667</v>
      </c>
      <c r="B255" s="1" t="s">
        <v>417</v>
      </c>
      <c r="C255" s="1">
        <v>2157</v>
      </c>
      <c r="D255" s="1">
        <v>2157</v>
      </c>
      <c r="E255" s="1">
        <v>5</v>
      </c>
      <c r="F255" s="1">
        <v>9</v>
      </c>
      <c r="G255" s="1">
        <v>2</v>
      </c>
      <c r="H255" s="2" t="s">
        <v>403</v>
      </c>
      <c r="I255" s="1" t="str">
        <f t="shared" si="8"/>
        <v>Guarantee</v>
      </c>
      <c r="J255" s="1" t="s">
        <v>418</v>
      </c>
      <c r="K255" s="1" t="s">
        <v>4</v>
      </c>
      <c r="L255" s="3" t="s">
        <v>413</v>
      </c>
      <c r="M255" s="4" t="s">
        <v>406</v>
      </c>
      <c r="BB255" s="1">
        <v>-1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 t="s">
        <v>6</v>
      </c>
      <c r="BX255" s="1" t="s">
        <v>6</v>
      </c>
      <c r="BY255" s="1">
        <v>0</v>
      </c>
      <c r="BZ255" s="1">
        <v>0</v>
      </c>
      <c r="CC255" s="1">
        <v>0</v>
      </c>
      <c r="CD255" s="1">
        <v>0</v>
      </c>
      <c r="CE255" s="1">
        <v>0</v>
      </c>
    </row>
    <row r="256" spans="1:83" x14ac:dyDescent="0.2">
      <c r="A256" s="1" t="s">
        <v>667</v>
      </c>
      <c r="B256" s="1" t="s">
        <v>477</v>
      </c>
      <c r="C256" s="1">
        <v>2162</v>
      </c>
      <c r="D256" s="1">
        <v>2162</v>
      </c>
      <c r="E256" s="1">
        <v>3</v>
      </c>
      <c r="F256" s="1">
        <v>5</v>
      </c>
      <c r="G256" s="1">
        <v>2</v>
      </c>
      <c r="H256" s="2" t="s">
        <v>403</v>
      </c>
      <c r="I256" s="1" t="str">
        <f t="shared" si="8"/>
        <v>Terms %</v>
      </c>
      <c r="J256" s="1" t="s">
        <v>478</v>
      </c>
      <c r="K256" s="1" t="s">
        <v>4</v>
      </c>
      <c r="L256" s="3" t="s">
        <v>421</v>
      </c>
      <c r="M256" s="4" t="s">
        <v>406</v>
      </c>
      <c r="BB256" s="1">
        <v>-1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 t="s">
        <v>6</v>
      </c>
      <c r="BX256" s="1" t="s">
        <v>6</v>
      </c>
      <c r="BY256" s="1">
        <v>0</v>
      </c>
      <c r="BZ256" s="1">
        <v>0</v>
      </c>
      <c r="CC256" s="1">
        <v>0</v>
      </c>
      <c r="CD256" s="1">
        <v>0</v>
      </c>
      <c r="CE256" s="1">
        <v>0</v>
      </c>
    </row>
    <row r="257" spans="1:83" x14ac:dyDescent="0.2">
      <c r="A257" s="1" t="s">
        <v>667</v>
      </c>
      <c r="B257" s="1" t="s">
        <v>475</v>
      </c>
      <c r="C257" s="1">
        <v>2165</v>
      </c>
      <c r="D257" s="1">
        <v>2165</v>
      </c>
      <c r="E257" s="1">
        <v>2</v>
      </c>
      <c r="F257" s="1">
        <v>3</v>
      </c>
      <c r="G257" s="1">
        <v>0</v>
      </c>
      <c r="H257" s="2" t="s">
        <v>403</v>
      </c>
      <c r="I257" s="1" t="str">
        <f t="shared" si="8"/>
        <v>Terms Days</v>
      </c>
      <c r="J257" s="1" t="s">
        <v>476</v>
      </c>
      <c r="K257" s="1" t="s">
        <v>4</v>
      </c>
      <c r="L257" s="3" t="s">
        <v>416</v>
      </c>
      <c r="M257" s="4" t="s">
        <v>406</v>
      </c>
      <c r="BB257" s="1">
        <v>-1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 t="s">
        <v>6</v>
      </c>
      <c r="BX257" s="1" t="s">
        <v>6</v>
      </c>
      <c r="BY257" s="1">
        <v>0</v>
      </c>
      <c r="BZ257" s="1">
        <v>0</v>
      </c>
      <c r="CC257" s="1">
        <v>0</v>
      </c>
      <c r="CD257" s="1">
        <v>0</v>
      </c>
      <c r="CE257" s="1">
        <v>0</v>
      </c>
    </row>
    <row r="258" spans="1:83" x14ac:dyDescent="0.2">
      <c r="A258" s="1" t="s">
        <v>667</v>
      </c>
      <c r="B258" s="1" t="s">
        <v>64</v>
      </c>
      <c r="C258" s="1">
        <v>2167</v>
      </c>
      <c r="D258" s="1">
        <v>2167</v>
      </c>
      <c r="E258" s="1">
        <v>1</v>
      </c>
      <c r="H258" s="2" t="s">
        <v>2</v>
      </c>
      <c r="I258" s="1" t="str">
        <f t="shared" si="8"/>
        <v>Terms Code</v>
      </c>
      <c r="J258" s="1" t="s">
        <v>65</v>
      </c>
      <c r="K258" s="1" t="s">
        <v>4</v>
      </c>
      <c r="L258" s="3">
        <v>1</v>
      </c>
      <c r="M258" s="4" t="s">
        <v>5</v>
      </c>
      <c r="BB258" s="1">
        <v>-1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 t="s">
        <v>6</v>
      </c>
      <c r="BX258" s="1" t="s">
        <v>6</v>
      </c>
      <c r="BY258" s="1">
        <v>0</v>
      </c>
      <c r="BZ258" s="1">
        <v>0</v>
      </c>
      <c r="CC258" s="1">
        <v>0</v>
      </c>
      <c r="CD258" s="1">
        <v>0</v>
      </c>
      <c r="CE258" s="1">
        <v>0</v>
      </c>
    </row>
    <row r="259" spans="1:83" x14ac:dyDescent="0.2">
      <c r="A259" s="1" t="s">
        <v>667</v>
      </c>
      <c r="B259" s="1" t="s">
        <v>15</v>
      </c>
      <c r="C259" s="1">
        <v>2168</v>
      </c>
      <c r="D259" s="1">
        <v>2168</v>
      </c>
      <c r="E259" s="1">
        <v>1</v>
      </c>
      <c r="H259" s="2" t="s">
        <v>2</v>
      </c>
      <c r="I259" s="1" t="str">
        <f t="shared" si="8"/>
        <v>Order Handling Code</v>
      </c>
      <c r="J259" s="1" t="s">
        <v>663</v>
      </c>
      <c r="K259" s="1" t="s">
        <v>4</v>
      </c>
      <c r="L259" s="3">
        <v>1</v>
      </c>
      <c r="M259" s="4" t="s">
        <v>5</v>
      </c>
      <c r="BB259" s="1">
        <v>-1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 t="s">
        <v>6</v>
      </c>
      <c r="BX259" s="1" t="s">
        <v>6</v>
      </c>
      <c r="BY259" s="1">
        <v>0</v>
      </c>
      <c r="BZ259" s="1">
        <v>0</v>
      </c>
      <c r="CC259" s="1">
        <v>0</v>
      </c>
      <c r="CD259" s="1">
        <v>0</v>
      </c>
      <c r="CE259" s="1">
        <v>0</v>
      </c>
    </row>
    <row r="260" spans="1:83" x14ac:dyDescent="0.2">
      <c r="A260" s="1" t="s">
        <v>667</v>
      </c>
      <c r="B260" s="1" t="s">
        <v>442</v>
      </c>
      <c r="C260" s="1">
        <v>2169</v>
      </c>
      <c r="D260" s="1">
        <v>2169</v>
      </c>
      <c r="E260" s="1">
        <v>5</v>
      </c>
      <c r="F260" s="1">
        <v>9</v>
      </c>
      <c r="G260" s="1">
        <v>2</v>
      </c>
      <c r="H260" s="2" t="s">
        <v>403</v>
      </c>
      <c r="I260" s="1" t="str">
        <f t="shared" si="8"/>
        <v>Bal Over 120 Days</v>
      </c>
      <c r="J260" s="1" t="s">
        <v>443</v>
      </c>
      <c r="K260" s="1" t="s">
        <v>4</v>
      </c>
      <c r="L260" s="3" t="s">
        <v>413</v>
      </c>
      <c r="M260" s="4" t="s">
        <v>406</v>
      </c>
      <c r="BB260" s="1">
        <v>-1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 t="s">
        <v>6</v>
      </c>
      <c r="BX260" s="1" t="s">
        <v>6</v>
      </c>
      <c r="BY260" s="1">
        <v>0</v>
      </c>
      <c r="BZ260" s="1">
        <v>0</v>
      </c>
      <c r="CC260" s="1">
        <v>0</v>
      </c>
      <c r="CD260" s="1">
        <v>0</v>
      </c>
      <c r="CE260" s="1">
        <v>0</v>
      </c>
    </row>
    <row r="261" spans="1:83" x14ac:dyDescent="0.2">
      <c r="A261" s="1" t="s">
        <v>667</v>
      </c>
      <c r="B261" s="1" t="s">
        <v>74</v>
      </c>
      <c r="C261" s="1">
        <v>2174</v>
      </c>
      <c r="D261" s="1">
        <v>2174</v>
      </c>
      <c r="E261" s="1">
        <v>1</v>
      </c>
      <c r="H261" s="2" t="s">
        <v>2</v>
      </c>
      <c r="I261" s="1" t="str">
        <f t="shared" si="8"/>
        <v>Where To Show Charger(L=Line,S S=Separate)</v>
      </c>
      <c r="J261" s="1" t="s">
        <v>655</v>
      </c>
      <c r="K261" s="1" t="s">
        <v>4</v>
      </c>
      <c r="L261" s="3">
        <v>1</v>
      </c>
      <c r="M261" s="4" t="s">
        <v>5</v>
      </c>
      <c r="BB261" s="1">
        <v>-1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 t="s">
        <v>6</v>
      </c>
      <c r="BX261" s="1" t="s">
        <v>6</v>
      </c>
      <c r="BY261" s="1">
        <v>0</v>
      </c>
      <c r="BZ261" s="1">
        <v>0</v>
      </c>
      <c r="CC261" s="1">
        <v>0</v>
      </c>
      <c r="CD261" s="1">
        <v>0</v>
      </c>
      <c r="CE261" s="1">
        <v>0</v>
      </c>
    </row>
    <row r="262" spans="1:83" x14ac:dyDescent="0.2">
      <c r="A262" s="1" t="s">
        <v>667</v>
      </c>
      <c r="B262" s="1" t="s">
        <v>55</v>
      </c>
      <c r="C262" s="1">
        <v>2175</v>
      </c>
      <c r="D262" s="1">
        <v>2175</v>
      </c>
      <c r="E262" s="1">
        <v>1</v>
      </c>
      <c r="H262" s="2" t="s">
        <v>2</v>
      </c>
      <c r="I262" s="1" t="str">
        <f t="shared" si="8"/>
        <v>"Y" = Special Price Being Used For This Customer</v>
      </c>
      <c r="J262" s="1" t="s">
        <v>56</v>
      </c>
      <c r="K262" s="1" t="s">
        <v>4</v>
      </c>
      <c r="L262" s="3">
        <v>1</v>
      </c>
      <c r="M262" s="4" t="s">
        <v>5</v>
      </c>
      <c r="BB262" s="1">
        <v>-1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 t="s">
        <v>6</v>
      </c>
      <c r="BX262" s="1" t="s">
        <v>6</v>
      </c>
      <c r="BY262" s="1">
        <v>0</v>
      </c>
      <c r="BZ262" s="1">
        <v>0</v>
      </c>
      <c r="CC262" s="1">
        <v>0</v>
      </c>
      <c r="CD262" s="1">
        <v>0</v>
      </c>
      <c r="CE262" s="1">
        <v>0</v>
      </c>
    </row>
    <row r="263" spans="1:83" x14ac:dyDescent="0.2">
      <c r="A263" s="1" t="s">
        <v>667</v>
      </c>
      <c r="B263" s="1" t="s">
        <v>458</v>
      </c>
      <c r="C263" s="1">
        <v>2177</v>
      </c>
      <c r="D263" s="1">
        <v>2177</v>
      </c>
      <c r="E263" s="1">
        <v>5</v>
      </c>
      <c r="F263" s="1">
        <v>9</v>
      </c>
      <c r="G263" s="1">
        <v>2</v>
      </c>
      <c r="H263" s="2" t="s">
        <v>403</v>
      </c>
      <c r="I263" s="1" t="str">
        <f t="shared" si="8"/>
        <v xml:space="preserve">Acct Orders Working (Unprocessed $) </v>
      </c>
      <c r="J263" s="1" t="s">
        <v>459</v>
      </c>
      <c r="K263" s="1" t="s">
        <v>4</v>
      </c>
      <c r="L263" s="3" t="s">
        <v>413</v>
      </c>
      <c r="M263" s="4" t="s">
        <v>406</v>
      </c>
      <c r="BB263" s="1">
        <v>-1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 t="s">
        <v>6</v>
      </c>
      <c r="BX263" s="1" t="s">
        <v>6</v>
      </c>
      <c r="BY263" s="1">
        <v>0</v>
      </c>
      <c r="BZ263" s="1">
        <v>0</v>
      </c>
      <c r="CC263" s="1">
        <v>0</v>
      </c>
      <c r="CD263" s="1">
        <v>0</v>
      </c>
      <c r="CE263" s="1">
        <v>0</v>
      </c>
    </row>
    <row r="264" spans="1:83" x14ac:dyDescent="0.2">
      <c r="A264" s="1" t="s">
        <v>667</v>
      </c>
      <c r="B264" s="1" t="s">
        <v>426</v>
      </c>
      <c r="C264" s="1">
        <v>2182</v>
      </c>
      <c r="D264" s="1">
        <v>2182</v>
      </c>
      <c r="E264" s="1">
        <v>5</v>
      </c>
      <c r="F264" s="1">
        <v>9</v>
      </c>
      <c r="G264" s="1">
        <v>2</v>
      </c>
      <c r="H264" s="2" t="s">
        <v>403</v>
      </c>
      <c r="I264" s="1" t="str">
        <f t="shared" si="8"/>
        <v>Acct Invoices Working (Unprocessed Invoices)</v>
      </c>
      <c r="J264" s="1" t="s">
        <v>427</v>
      </c>
      <c r="K264" s="1" t="s">
        <v>4</v>
      </c>
      <c r="L264" s="3" t="s">
        <v>413</v>
      </c>
      <c r="M264" s="4" t="s">
        <v>406</v>
      </c>
      <c r="BB264" s="1">
        <v>-1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 t="s">
        <v>6</v>
      </c>
      <c r="BX264" s="1" t="s">
        <v>6</v>
      </c>
      <c r="BY264" s="1">
        <v>0</v>
      </c>
      <c r="BZ264" s="1">
        <v>0</v>
      </c>
      <c r="CC264" s="1">
        <v>0</v>
      </c>
      <c r="CD264" s="1">
        <v>0</v>
      </c>
      <c r="CE264" s="1">
        <v>0</v>
      </c>
    </row>
    <row r="265" spans="1:83" x14ac:dyDescent="0.2">
      <c r="A265" s="1" t="s">
        <v>667</v>
      </c>
      <c r="B265" s="1" t="s">
        <v>440</v>
      </c>
      <c r="C265" s="1">
        <v>2187</v>
      </c>
      <c r="D265" s="1">
        <v>2187</v>
      </c>
      <c r="E265" s="1">
        <v>4</v>
      </c>
      <c r="F265" s="1">
        <v>7</v>
      </c>
      <c r="G265" s="1">
        <v>0</v>
      </c>
      <c r="H265" s="2" t="s">
        <v>403</v>
      </c>
      <c r="I265" s="1" t="str">
        <f t="shared" si="8"/>
        <v>No. Of Orders</v>
      </c>
      <c r="J265" s="1" t="s">
        <v>441</v>
      </c>
      <c r="K265" s="1" t="s">
        <v>4</v>
      </c>
      <c r="L265" s="3" t="s">
        <v>430</v>
      </c>
      <c r="M265" s="4" t="s">
        <v>406</v>
      </c>
      <c r="BB265" s="1">
        <v>-1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 t="s">
        <v>6</v>
      </c>
      <c r="BX265" s="1" t="s">
        <v>6</v>
      </c>
      <c r="BY265" s="1">
        <v>0</v>
      </c>
      <c r="BZ265" s="1">
        <v>0</v>
      </c>
      <c r="CC265" s="1">
        <v>0</v>
      </c>
      <c r="CD265" s="1">
        <v>0</v>
      </c>
      <c r="CE265" s="1">
        <v>0</v>
      </c>
    </row>
    <row r="266" spans="1:83" x14ac:dyDescent="0.2">
      <c r="A266" s="1" t="s">
        <v>667</v>
      </c>
      <c r="B266" s="1" t="s">
        <v>460</v>
      </c>
      <c r="C266" s="1">
        <v>2191</v>
      </c>
      <c r="D266" s="1">
        <v>2191</v>
      </c>
      <c r="E266" s="1">
        <v>5</v>
      </c>
      <c r="F266" s="1">
        <v>9</v>
      </c>
      <c r="G266" s="1">
        <v>2</v>
      </c>
      <c r="H266" s="2" t="s">
        <v>403</v>
      </c>
      <c r="I266" s="1" t="str">
        <f t="shared" si="8"/>
        <v>Previous Balance</v>
      </c>
      <c r="J266" s="1" t="s">
        <v>461</v>
      </c>
      <c r="K266" s="1" t="s">
        <v>4</v>
      </c>
      <c r="L266" s="3" t="s">
        <v>413</v>
      </c>
      <c r="M266" s="4" t="s">
        <v>406</v>
      </c>
      <c r="BB266" s="1">
        <v>-1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 t="s">
        <v>6</v>
      </c>
      <c r="BX266" s="1" t="s">
        <v>6</v>
      </c>
      <c r="BY266" s="1">
        <v>0</v>
      </c>
      <c r="BZ266" s="1">
        <v>0</v>
      </c>
      <c r="CC266" s="1">
        <v>0</v>
      </c>
      <c r="CD266" s="1">
        <v>0</v>
      </c>
      <c r="CE266" s="1">
        <v>0</v>
      </c>
    </row>
    <row r="267" spans="1:83" x14ac:dyDescent="0.2">
      <c r="A267" s="1" t="s">
        <v>667</v>
      </c>
      <c r="B267" s="1" t="s">
        <v>468</v>
      </c>
      <c r="C267" s="1">
        <v>2196</v>
      </c>
      <c r="D267" s="1">
        <v>2196</v>
      </c>
      <c r="E267" s="1">
        <v>6</v>
      </c>
      <c r="F267" s="1">
        <v>11</v>
      </c>
      <c r="G267" s="1">
        <v>2</v>
      </c>
      <c r="H267" s="2" t="s">
        <v>403</v>
      </c>
      <c r="I267" s="1" t="str">
        <f t="shared" si="8"/>
        <v>Sales Last Year</v>
      </c>
      <c r="J267" s="1" t="s">
        <v>469</v>
      </c>
      <c r="K267" s="1" t="s">
        <v>4</v>
      </c>
      <c r="L267" s="3" t="s">
        <v>464</v>
      </c>
      <c r="M267" s="4" t="s">
        <v>406</v>
      </c>
      <c r="BB267" s="1">
        <v>-1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 t="s">
        <v>6</v>
      </c>
      <c r="BX267" s="1" t="s">
        <v>6</v>
      </c>
      <c r="BY267" s="1">
        <v>0</v>
      </c>
      <c r="BZ267" s="1">
        <v>0</v>
      </c>
      <c r="CC267" s="1">
        <v>0</v>
      </c>
      <c r="CD267" s="1">
        <v>0</v>
      </c>
      <c r="CE267" s="1">
        <v>0</v>
      </c>
    </row>
    <row r="268" spans="1:83" x14ac:dyDescent="0.2">
      <c r="A268" s="1" t="s">
        <v>667</v>
      </c>
      <c r="B268" s="1" t="s">
        <v>462</v>
      </c>
      <c r="C268" s="1">
        <v>2202</v>
      </c>
      <c r="D268" s="1">
        <v>2202</v>
      </c>
      <c r="E268" s="1">
        <v>6</v>
      </c>
      <c r="F268" s="1">
        <v>11</v>
      </c>
      <c r="G268" s="1">
        <v>2</v>
      </c>
      <c r="H268" s="2" t="s">
        <v>403</v>
      </c>
      <c r="I268" s="1" t="str">
        <f t="shared" si="8"/>
        <v>Tot A/R Sales 2 Yr Ago</v>
      </c>
      <c r="J268" s="1" t="s">
        <v>463</v>
      </c>
      <c r="K268" s="1" t="s">
        <v>4</v>
      </c>
      <c r="L268" s="3" t="s">
        <v>464</v>
      </c>
      <c r="M268" s="4" t="s">
        <v>406</v>
      </c>
      <c r="BB268" s="1">
        <v>-1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 t="s">
        <v>6</v>
      </c>
      <c r="BX268" s="1" t="s">
        <v>6</v>
      </c>
      <c r="BY268" s="1">
        <v>0</v>
      </c>
      <c r="BZ268" s="1">
        <v>0</v>
      </c>
      <c r="CC268" s="1">
        <v>0</v>
      </c>
      <c r="CD268" s="1">
        <v>0</v>
      </c>
      <c r="CE268" s="1">
        <v>0</v>
      </c>
    </row>
    <row r="269" spans="1:83" x14ac:dyDescent="0.2">
      <c r="A269" s="1" t="s">
        <v>667</v>
      </c>
      <c r="B269" s="1" t="s">
        <v>407</v>
      </c>
      <c r="C269" s="1">
        <v>2208</v>
      </c>
      <c r="D269" s="1">
        <v>2208</v>
      </c>
      <c r="E269" s="1">
        <v>7</v>
      </c>
      <c r="F269" s="1">
        <v>13</v>
      </c>
      <c r="G269" s="1">
        <v>0</v>
      </c>
      <c r="H269" s="2" t="s">
        <v>403</v>
      </c>
      <c r="I269" s="1" t="str">
        <f t="shared" si="8"/>
        <v>Bank Account#</v>
      </c>
      <c r="J269" s="1" t="s">
        <v>408</v>
      </c>
      <c r="K269" s="1" t="s">
        <v>4</v>
      </c>
      <c r="L269" s="3" t="s">
        <v>409</v>
      </c>
      <c r="M269" s="4" t="s">
        <v>406</v>
      </c>
      <c r="BB269" s="1">
        <v>-1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 t="s">
        <v>6</v>
      </c>
      <c r="BX269" s="1" t="s">
        <v>6</v>
      </c>
      <c r="BY269" s="1">
        <v>0</v>
      </c>
      <c r="BZ269" s="1">
        <v>0</v>
      </c>
      <c r="CC269" s="1">
        <v>0</v>
      </c>
      <c r="CD269" s="1">
        <v>0</v>
      </c>
      <c r="CE269" s="1">
        <v>0</v>
      </c>
    </row>
    <row r="270" spans="1:83" x14ac:dyDescent="0.2">
      <c r="A270" s="1" t="s">
        <v>667</v>
      </c>
      <c r="B270" s="1" t="s">
        <v>10</v>
      </c>
      <c r="C270" s="1">
        <v>2215</v>
      </c>
      <c r="D270" s="1">
        <v>2215</v>
      </c>
      <c r="E270" s="1">
        <v>30</v>
      </c>
      <c r="H270" s="2" t="s">
        <v>2</v>
      </c>
      <c r="I270" s="1" t="str">
        <f t="shared" si="8"/>
        <v>Bank Name</v>
      </c>
      <c r="J270" s="1" t="s">
        <v>11</v>
      </c>
      <c r="K270" s="1" t="s">
        <v>4</v>
      </c>
      <c r="L270" s="3">
        <v>30</v>
      </c>
      <c r="M270" s="4" t="s">
        <v>5</v>
      </c>
      <c r="BB270" s="1">
        <v>-1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 t="s">
        <v>6</v>
      </c>
      <c r="BX270" s="1" t="s">
        <v>6</v>
      </c>
      <c r="BY270" s="1">
        <v>0</v>
      </c>
      <c r="BZ270" s="1">
        <v>0</v>
      </c>
      <c r="CC270" s="1">
        <v>0</v>
      </c>
      <c r="CD270" s="1">
        <v>0</v>
      </c>
      <c r="CE270" s="1">
        <v>0</v>
      </c>
    </row>
    <row r="271" spans="1:83" x14ac:dyDescent="0.2">
      <c r="A271" s="1" t="s">
        <v>667</v>
      </c>
      <c r="B271" s="1" t="s">
        <v>147</v>
      </c>
      <c r="C271" s="1">
        <v>2245</v>
      </c>
      <c r="D271" s="1">
        <v>2245</v>
      </c>
      <c r="E271" s="1">
        <v>1</v>
      </c>
      <c r="H271" s="2" t="s">
        <v>2</v>
      </c>
      <c r="I271" s="1" t="str">
        <f t="shared" si="8"/>
        <v>Fob Code</v>
      </c>
      <c r="J271" s="1" t="s">
        <v>656</v>
      </c>
      <c r="K271" s="1" t="s">
        <v>4</v>
      </c>
      <c r="L271" s="3">
        <v>1</v>
      </c>
      <c r="M271" s="4" t="s">
        <v>5</v>
      </c>
      <c r="BB271" s="1">
        <v>-1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 t="s">
        <v>6</v>
      </c>
      <c r="BX271" s="1" t="s">
        <v>6</v>
      </c>
      <c r="BY271" s="1">
        <v>0</v>
      </c>
      <c r="BZ271" s="1">
        <v>0</v>
      </c>
      <c r="CC271" s="1">
        <v>0</v>
      </c>
      <c r="CD271" s="1">
        <v>0</v>
      </c>
      <c r="CE271" s="1">
        <v>0</v>
      </c>
    </row>
    <row r="272" spans="1:83" x14ac:dyDescent="0.2">
      <c r="A272" s="1" t="s">
        <v>667</v>
      </c>
      <c r="B272" s="1" t="s">
        <v>47</v>
      </c>
      <c r="C272" s="1">
        <v>2246</v>
      </c>
      <c r="D272" s="1">
        <v>2246</v>
      </c>
      <c r="E272" s="1">
        <v>1</v>
      </c>
      <c r="H272" s="2" t="s">
        <v>2</v>
      </c>
      <c r="I272" s="1" t="str">
        <f t="shared" si="8"/>
        <v xml:space="preserve">Cust Message Code </v>
      </c>
      <c r="J272" s="1" t="s">
        <v>48</v>
      </c>
      <c r="K272" s="1" t="s">
        <v>4</v>
      </c>
      <c r="L272" s="3">
        <v>1</v>
      </c>
      <c r="M272" s="4" t="s">
        <v>5</v>
      </c>
      <c r="BB272" s="1">
        <v>-1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 t="s">
        <v>6</v>
      </c>
      <c r="BX272" s="1" t="s">
        <v>6</v>
      </c>
      <c r="BY272" s="1">
        <v>0</v>
      </c>
      <c r="BZ272" s="1">
        <v>0</v>
      </c>
      <c r="CC272" s="1">
        <v>0</v>
      </c>
      <c r="CD272" s="1">
        <v>0</v>
      </c>
      <c r="CE272" s="1">
        <v>0</v>
      </c>
    </row>
    <row r="273" spans="1:83" x14ac:dyDescent="0.2">
      <c r="A273" s="1" t="s">
        <v>667</v>
      </c>
      <c r="B273" s="1" t="s">
        <v>45</v>
      </c>
      <c r="C273" s="1">
        <v>2247</v>
      </c>
      <c r="D273" s="1">
        <v>2247</v>
      </c>
      <c r="E273" s="1">
        <v>10</v>
      </c>
      <c r="H273" s="2" t="s">
        <v>2</v>
      </c>
      <c r="I273" s="1" t="str">
        <f t="shared" si="8"/>
        <v xml:space="preserve">Mailing Lists (Array Of 10 1 Char Fields)  </v>
      </c>
      <c r="J273" s="1" t="s">
        <v>46</v>
      </c>
      <c r="K273" s="1" t="s">
        <v>4</v>
      </c>
      <c r="L273" s="3">
        <v>10</v>
      </c>
      <c r="M273" s="4" t="s">
        <v>5</v>
      </c>
      <c r="BB273" s="1">
        <v>-1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 t="s">
        <v>6</v>
      </c>
      <c r="BX273" s="1" t="s">
        <v>6</v>
      </c>
      <c r="BY273" s="1">
        <v>0</v>
      </c>
      <c r="BZ273" s="1">
        <v>0</v>
      </c>
      <c r="CC273" s="1">
        <v>0</v>
      </c>
      <c r="CD273" s="1">
        <v>0</v>
      </c>
      <c r="CE273" s="1">
        <v>0</v>
      </c>
    </row>
    <row r="274" spans="1:83" x14ac:dyDescent="0.2">
      <c r="A274" s="1" t="s">
        <v>667</v>
      </c>
      <c r="B274" s="1" t="s">
        <v>422</v>
      </c>
      <c r="C274" s="1">
        <v>2257</v>
      </c>
      <c r="D274" s="1">
        <v>2257</v>
      </c>
      <c r="E274" s="1">
        <v>5</v>
      </c>
      <c r="F274" s="1">
        <v>9</v>
      </c>
      <c r="G274" s="1">
        <v>2</v>
      </c>
      <c r="H274" s="2" t="s">
        <v>403</v>
      </c>
      <c r="I274" s="1" t="str">
        <f t="shared" si="8"/>
        <v xml:space="preserve">Accumulated Interest (If Method A Interest)  </v>
      </c>
      <c r="J274" s="1" t="s">
        <v>423</v>
      </c>
      <c r="K274" s="1" t="s">
        <v>4</v>
      </c>
      <c r="L274" s="3" t="s">
        <v>413</v>
      </c>
      <c r="M274" s="4" t="s">
        <v>406</v>
      </c>
      <c r="BB274" s="1">
        <v>-1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 t="s">
        <v>6</v>
      </c>
      <c r="BX274" s="1" t="s">
        <v>6</v>
      </c>
      <c r="BY274" s="1">
        <v>0</v>
      </c>
      <c r="BZ274" s="1">
        <v>0</v>
      </c>
      <c r="CC274" s="1">
        <v>0</v>
      </c>
      <c r="CD274" s="1">
        <v>0</v>
      </c>
      <c r="CE274" s="1">
        <v>0</v>
      </c>
    </row>
    <row r="275" spans="1:83" x14ac:dyDescent="0.2">
      <c r="A275" s="1" t="s">
        <v>667</v>
      </c>
      <c r="B275" s="1" t="s">
        <v>410</v>
      </c>
      <c r="C275" s="1">
        <v>2262</v>
      </c>
      <c r="D275" s="1">
        <v>2262</v>
      </c>
      <c r="E275" s="1">
        <v>7</v>
      </c>
      <c r="F275" s="1">
        <v>13</v>
      </c>
      <c r="G275" s="1">
        <v>0</v>
      </c>
      <c r="H275" s="2" t="s">
        <v>403</v>
      </c>
      <c r="I275" s="1" t="str">
        <f t="shared" si="8"/>
        <v>Bank Account#</v>
      </c>
      <c r="J275" s="1" t="s">
        <v>408</v>
      </c>
      <c r="K275" s="1" t="s">
        <v>4</v>
      </c>
      <c r="L275" s="3" t="s">
        <v>409</v>
      </c>
      <c r="M275" s="4" t="s">
        <v>406</v>
      </c>
      <c r="BB275" s="1">
        <v>-1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 t="s">
        <v>6</v>
      </c>
      <c r="BX275" s="1" t="s">
        <v>6</v>
      </c>
      <c r="BY275" s="1">
        <v>0</v>
      </c>
      <c r="BZ275" s="1">
        <v>0</v>
      </c>
      <c r="CC275" s="1">
        <v>0</v>
      </c>
      <c r="CD275" s="1">
        <v>0</v>
      </c>
      <c r="CE275" s="1">
        <v>0</v>
      </c>
    </row>
    <row r="276" spans="1:83" x14ac:dyDescent="0.2">
      <c r="A276" s="1" t="s">
        <v>667</v>
      </c>
      <c r="B276" s="1" t="s">
        <v>12</v>
      </c>
      <c r="C276" s="1">
        <v>2269</v>
      </c>
      <c r="D276" s="1">
        <v>2269</v>
      </c>
      <c r="E276" s="1">
        <v>30</v>
      </c>
      <c r="H276" s="2" t="s">
        <v>2</v>
      </c>
      <c r="I276" s="1" t="str">
        <f t="shared" si="8"/>
        <v>Bank Name</v>
      </c>
      <c r="J276" s="1" t="s">
        <v>11</v>
      </c>
      <c r="K276" s="1" t="s">
        <v>4</v>
      </c>
      <c r="L276" s="3">
        <v>30</v>
      </c>
      <c r="M276" s="4" t="s">
        <v>5</v>
      </c>
      <c r="BB276" s="1">
        <v>-1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 t="s">
        <v>6</v>
      </c>
      <c r="BX276" s="1" t="s">
        <v>6</v>
      </c>
      <c r="BY276" s="1">
        <v>0</v>
      </c>
      <c r="BZ276" s="1">
        <v>0</v>
      </c>
      <c r="CC276" s="1">
        <v>0</v>
      </c>
      <c r="CD276" s="1">
        <v>0</v>
      </c>
      <c r="CE276" s="1">
        <v>0</v>
      </c>
    </row>
    <row r="277" spans="1:83" x14ac:dyDescent="0.2">
      <c r="A277" s="1" t="s">
        <v>667</v>
      </c>
      <c r="B277" s="1" t="s">
        <v>145</v>
      </c>
      <c r="C277" s="1">
        <v>2299</v>
      </c>
      <c r="D277" s="1">
        <v>2299</v>
      </c>
      <c r="E277" s="1">
        <v>5</v>
      </c>
      <c r="H277" s="2" t="s">
        <v>2</v>
      </c>
      <c r="I277" s="1" t="str">
        <f t="shared" si="8"/>
        <v xml:space="preserve">Currency Code (From Cust Pref Screen) </v>
      </c>
      <c r="J277" s="1" t="s">
        <v>146</v>
      </c>
      <c r="K277" s="1" t="s">
        <v>4</v>
      </c>
      <c r="L277" s="3">
        <v>5</v>
      </c>
      <c r="M277" s="4" t="s">
        <v>5</v>
      </c>
      <c r="BB277" s="1">
        <v>-1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 t="s">
        <v>6</v>
      </c>
      <c r="BX277" s="1" t="s">
        <v>6</v>
      </c>
      <c r="BY277" s="1">
        <v>0</v>
      </c>
      <c r="BZ277" s="1">
        <v>0</v>
      </c>
      <c r="CC277" s="1">
        <v>0</v>
      </c>
      <c r="CD277" s="1">
        <v>0</v>
      </c>
      <c r="CE277" s="1">
        <v>0</v>
      </c>
    </row>
    <row r="278" spans="1:83" x14ac:dyDescent="0.2">
      <c r="A278" s="1" t="s">
        <v>667</v>
      </c>
      <c r="B278" s="1" t="s">
        <v>470</v>
      </c>
      <c r="C278" s="1">
        <v>2304</v>
      </c>
      <c r="D278" s="1">
        <v>2304</v>
      </c>
      <c r="E278" s="1">
        <v>5</v>
      </c>
      <c r="F278" s="1">
        <v>9</v>
      </c>
      <c r="G278" s="1">
        <v>0</v>
      </c>
      <c r="H278" s="2" t="s">
        <v>403</v>
      </c>
      <c r="I278" s="1" t="s">
        <v>679</v>
      </c>
      <c r="J278" s="1" t="s">
        <v>471</v>
      </c>
      <c r="K278" s="1" t="s">
        <v>4</v>
      </c>
      <c r="L278" s="3" t="s">
        <v>472</v>
      </c>
      <c r="M278" s="4" t="s">
        <v>406</v>
      </c>
      <c r="BB278" s="1">
        <v>-1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 t="s">
        <v>6</v>
      </c>
      <c r="BX278" s="1" t="s">
        <v>6</v>
      </c>
      <c r="BY278" s="1">
        <v>0</v>
      </c>
      <c r="BZ278" s="1">
        <v>0</v>
      </c>
      <c r="CC278" s="1">
        <v>0</v>
      </c>
      <c r="CD278" s="1">
        <v>0</v>
      </c>
      <c r="CE278" s="1">
        <v>0</v>
      </c>
    </row>
    <row r="279" spans="1:83" x14ac:dyDescent="0.2">
      <c r="A279" s="1" t="s">
        <v>667</v>
      </c>
      <c r="B279" s="1" t="s">
        <v>473</v>
      </c>
      <c r="C279" s="1">
        <v>2309</v>
      </c>
      <c r="D279" s="1">
        <v>2309</v>
      </c>
      <c r="E279" s="1">
        <v>6</v>
      </c>
      <c r="F279" s="1">
        <v>11</v>
      </c>
      <c r="G279" s="1">
        <v>2</v>
      </c>
      <c r="H279" s="2" t="s">
        <v>403</v>
      </c>
      <c r="I279" s="1" t="str">
        <f t="shared" ref="I279:I289" si="9">PROPER(J279)</f>
        <v>Sales This Year</v>
      </c>
      <c r="J279" s="1" t="s">
        <v>474</v>
      </c>
      <c r="K279" s="1" t="s">
        <v>4</v>
      </c>
      <c r="L279" s="3" t="s">
        <v>464</v>
      </c>
      <c r="M279" s="4" t="s">
        <v>406</v>
      </c>
      <c r="BB279" s="1">
        <v>-1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 t="s">
        <v>6</v>
      </c>
      <c r="BX279" s="1" t="s">
        <v>6</v>
      </c>
      <c r="BY279" s="1">
        <v>0</v>
      </c>
      <c r="BZ279" s="1">
        <v>0</v>
      </c>
      <c r="CC279" s="1">
        <v>0</v>
      </c>
      <c r="CD279" s="1">
        <v>0</v>
      </c>
      <c r="CE279" s="1">
        <v>0</v>
      </c>
    </row>
    <row r="280" spans="1:83" x14ac:dyDescent="0.2">
      <c r="A280" s="1" t="s">
        <v>667</v>
      </c>
      <c r="B280" s="1" t="s">
        <v>435</v>
      </c>
      <c r="C280" s="1">
        <v>2315</v>
      </c>
      <c r="D280" s="1">
        <v>2315</v>
      </c>
      <c r="E280" s="1">
        <v>5</v>
      </c>
      <c r="F280" s="1">
        <v>9</v>
      </c>
      <c r="G280" s="1">
        <v>2</v>
      </c>
      <c r="H280" s="2" t="s">
        <v>403</v>
      </c>
      <c r="I280" s="1" t="str">
        <f t="shared" si="9"/>
        <v>Total Open A/R $</v>
      </c>
      <c r="J280" s="1" t="s">
        <v>436</v>
      </c>
      <c r="K280" s="1" t="s">
        <v>4</v>
      </c>
      <c r="L280" s="3" t="s">
        <v>413</v>
      </c>
      <c r="M280" s="4" t="s">
        <v>406</v>
      </c>
      <c r="BB280" s="1">
        <v>-1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 t="s">
        <v>6</v>
      </c>
      <c r="BX280" s="1" t="s">
        <v>6</v>
      </c>
      <c r="BY280" s="1">
        <v>0</v>
      </c>
      <c r="BZ280" s="1">
        <v>0</v>
      </c>
      <c r="CC280" s="1">
        <v>0</v>
      </c>
      <c r="CD280" s="1">
        <v>0</v>
      </c>
      <c r="CE280" s="1">
        <v>0</v>
      </c>
    </row>
    <row r="281" spans="1:83" x14ac:dyDescent="0.2">
      <c r="A281" s="1" t="s">
        <v>667</v>
      </c>
      <c r="B281" s="1" t="s">
        <v>444</v>
      </c>
      <c r="C281" s="1">
        <v>2320</v>
      </c>
      <c r="D281" s="1">
        <v>2320</v>
      </c>
      <c r="E281" s="1">
        <v>5</v>
      </c>
      <c r="F281" s="1">
        <v>9</v>
      </c>
      <c r="G281" s="1">
        <v>2</v>
      </c>
      <c r="H281" s="2" t="s">
        <v>403</v>
      </c>
      <c r="I281" s="1" t="str">
        <f t="shared" si="9"/>
        <v>Bal Over 15 Days</v>
      </c>
      <c r="J281" s="1" t="s">
        <v>445</v>
      </c>
      <c r="K281" s="1" t="s">
        <v>4</v>
      </c>
      <c r="L281" s="3" t="s">
        <v>413</v>
      </c>
      <c r="M281" s="4" t="s">
        <v>406</v>
      </c>
      <c r="BB281" s="1">
        <v>-1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 t="s">
        <v>6</v>
      </c>
      <c r="BX281" s="1" t="s">
        <v>6</v>
      </c>
      <c r="BY281" s="1">
        <v>0</v>
      </c>
      <c r="BZ281" s="1">
        <v>0</v>
      </c>
      <c r="CC281" s="1">
        <v>0</v>
      </c>
      <c r="CD281" s="1">
        <v>0</v>
      </c>
      <c r="CE281" s="1">
        <v>0</v>
      </c>
    </row>
    <row r="282" spans="1:83" x14ac:dyDescent="0.2">
      <c r="A282" s="1" t="s">
        <v>667</v>
      </c>
      <c r="B282" s="1" t="s">
        <v>446</v>
      </c>
      <c r="C282" s="1">
        <v>2325</v>
      </c>
      <c r="D282" s="1">
        <v>2325</v>
      </c>
      <c r="E282" s="1">
        <v>5</v>
      </c>
      <c r="F282" s="1">
        <v>9</v>
      </c>
      <c r="G282" s="1">
        <v>2</v>
      </c>
      <c r="H282" s="2" t="s">
        <v>403</v>
      </c>
      <c r="I282" s="1" t="str">
        <f t="shared" si="9"/>
        <v>Bal Over 30 Days</v>
      </c>
      <c r="J282" s="1" t="s">
        <v>447</v>
      </c>
      <c r="K282" s="1" t="s">
        <v>4</v>
      </c>
      <c r="L282" s="3" t="s">
        <v>413</v>
      </c>
      <c r="M282" s="4" t="s">
        <v>406</v>
      </c>
      <c r="BB282" s="1">
        <v>-1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 t="s">
        <v>6</v>
      </c>
      <c r="BX282" s="1" t="s">
        <v>6</v>
      </c>
      <c r="BY282" s="1">
        <v>0</v>
      </c>
      <c r="BZ282" s="1">
        <v>0</v>
      </c>
      <c r="CC282" s="1">
        <v>0</v>
      </c>
      <c r="CD282" s="1">
        <v>0</v>
      </c>
      <c r="CE282" s="1">
        <v>0</v>
      </c>
    </row>
    <row r="283" spans="1:83" x14ac:dyDescent="0.2">
      <c r="A283" s="1" t="s">
        <v>667</v>
      </c>
      <c r="B283" s="1" t="s">
        <v>448</v>
      </c>
      <c r="C283" s="1">
        <v>2330</v>
      </c>
      <c r="D283" s="1">
        <v>2330</v>
      </c>
      <c r="E283" s="1">
        <v>5</v>
      </c>
      <c r="F283" s="1">
        <v>9</v>
      </c>
      <c r="G283" s="1">
        <v>2</v>
      </c>
      <c r="H283" s="2" t="s">
        <v>403</v>
      </c>
      <c r="I283" s="1" t="str">
        <f t="shared" si="9"/>
        <v>Bal Over 45 Days</v>
      </c>
      <c r="J283" s="1" t="s">
        <v>449</v>
      </c>
      <c r="K283" s="1" t="s">
        <v>4</v>
      </c>
      <c r="L283" s="3" t="s">
        <v>413</v>
      </c>
      <c r="M283" s="4" t="s">
        <v>406</v>
      </c>
      <c r="BB283" s="1">
        <v>-1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 t="s">
        <v>6</v>
      </c>
      <c r="BX283" s="1" t="s">
        <v>6</v>
      </c>
      <c r="BY283" s="1">
        <v>0</v>
      </c>
      <c r="BZ283" s="1">
        <v>0</v>
      </c>
      <c r="CC283" s="1">
        <v>0</v>
      </c>
      <c r="CD283" s="1">
        <v>0</v>
      </c>
      <c r="CE283" s="1">
        <v>0</v>
      </c>
    </row>
    <row r="284" spans="1:83" x14ac:dyDescent="0.2">
      <c r="A284" s="1" t="s">
        <v>667</v>
      </c>
      <c r="B284" s="1" t="s">
        <v>450</v>
      </c>
      <c r="C284" s="1">
        <v>2335</v>
      </c>
      <c r="D284" s="1">
        <v>2335</v>
      </c>
      <c r="E284" s="1">
        <v>5</v>
      </c>
      <c r="F284" s="1">
        <v>9</v>
      </c>
      <c r="G284" s="1">
        <v>2</v>
      </c>
      <c r="H284" s="2" t="s">
        <v>403</v>
      </c>
      <c r="I284" s="1" t="str">
        <f t="shared" si="9"/>
        <v>Bal Over 60 Days</v>
      </c>
      <c r="J284" s="1" t="s">
        <v>451</v>
      </c>
      <c r="K284" s="1" t="s">
        <v>4</v>
      </c>
      <c r="L284" s="3" t="s">
        <v>413</v>
      </c>
      <c r="M284" s="4" t="s">
        <v>406</v>
      </c>
      <c r="BB284" s="1">
        <v>-1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 t="s">
        <v>6</v>
      </c>
      <c r="BX284" s="1" t="s">
        <v>6</v>
      </c>
      <c r="BY284" s="1">
        <v>0</v>
      </c>
      <c r="BZ284" s="1">
        <v>0</v>
      </c>
      <c r="CC284" s="1">
        <v>0</v>
      </c>
      <c r="CD284" s="1">
        <v>0</v>
      </c>
      <c r="CE284" s="1">
        <v>0</v>
      </c>
    </row>
    <row r="285" spans="1:83" x14ac:dyDescent="0.2">
      <c r="A285" s="1" t="s">
        <v>667</v>
      </c>
      <c r="B285" s="1" t="s">
        <v>452</v>
      </c>
      <c r="C285" s="1">
        <v>2340</v>
      </c>
      <c r="D285" s="1">
        <v>2340</v>
      </c>
      <c r="E285" s="1">
        <v>5</v>
      </c>
      <c r="F285" s="1">
        <v>9</v>
      </c>
      <c r="G285" s="1">
        <v>2</v>
      </c>
      <c r="H285" s="2" t="s">
        <v>403</v>
      </c>
      <c r="I285" s="1" t="str">
        <f t="shared" si="9"/>
        <v>Bal Over 90 Days</v>
      </c>
      <c r="J285" s="1" t="s">
        <v>453</v>
      </c>
      <c r="K285" s="1" t="s">
        <v>4</v>
      </c>
      <c r="L285" s="3" t="s">
        <v>413</v>
      </c>
      <c r="M285" s="4" t="s">
        <v>406</v>
      </c>
      <c r="BB285" s="1">
        <v>-1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 t="s">
        <v>6</v>
      </c>
      <c r="BX285" s="1" t="s">
        <v>6</v>
      </c>
      <c r="BY285" s="1">
        <v>0</v>
      </c>
      <c r="BZ285" s="1">
        <v>0</v>
      </c>
      <c r="CC285" s="1">
        <v>0</v>
      </c>
      <c r="CD285" s="1">
        <v>0</v>
      </c>
      <c r="CE285" s="1">
        <v>0</v>
      </c>
    </row>
    <row r="286" spans="1:83" x14ac:dyDescent="0.2">
      <c r="A286" s="1" t="s">
        <v>667</v>
      </c>
      <c r="B286" s="1" t="s">
        <v>438</v>
      </c>
      <c r="C286" s="1">
        <v>2345</v>
      </c>
      <c r="D286" s="1">
        <v>2345</v>
      </c>
      <c r="E286" s="1">
        <v>5</v>
      </c>
      <c r="F286" s="1">
        <v>9</v>
      </c>
      <c r="G286" s="1">
        <v>2</v>
      </c>
      <c r="H286" s="2" t="s">
        <v>403</v>
      </c>
      <c r="I286" s="1" t="str">
        <f t="shared" si="9"/>
        <v xml:space="preserve">Acct Open Order$ </v>
      </c>
      <c r="J286" s="1" t="s">
        <v>439</v>
      </c>
      <c r="K286" s="1" t="s">
        <v>4</v>
      </c>
      <c r="L286" s="3" t="s">
        <v>413</v>
      </c>
      <c r="M286" s="4" t="s">
        <v>406</v>
      </c>
      <c r="BB286" s="1">
        <v>-1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 t="s">
        <v>6</v>
      </c>
      <c r="BX286" s="1" t="s">
        <v>6</v>
      </c>
      <c r="BY286" s="1">
        <v>0</v>
      </c>
      <c r="BZ286" s="1">
        <v>0</v>
      </c>
      <c r="CC286" s="1">
        <v>0</v>
      </c>
      <c r="CD286" s="1">
        <v>0</v>
      </c>
      <c r="CE286" s="1">
        <v>0</v>
      </c>
    </row>
    <row r="287" spans="1:83" x14ac:dyDescent="0.2">
      <c r="A287" s="1" t="s">
        <v>667</v>
      </c>
      <c r="B287" s="1" t="s">
        <v>586</v>
      </c>
      <c r="C287" s="1">
        <v>2350</v>
      </c>
      <c r="D287" s="1">
        <v>2350</v>
      </c>
      <c r="E287" s="1">
        <v>1</v>
      </c>
      <c r="F287" s="1">
        <v>1</v>
      </c>
      <c r="G287" s="1">
        <v>0</v>
      </c>
      <c r="H287" s="2" t="s">
        <v>581</v>
      </c>
      <c r="I287" s="1" t="str">
        <f t="shared" si="9"/>
        <v>No. Of Copies</v>
      </c>
      <c r="J287" s="1" t="s">
        <v>587</v>
      </c>
      <c r="K287" s="1" t="s">
        <v>4</v>
      </c>
      <c r="L287" s="3" t="s">
        <v>585</v>
      </c>
      <c r="M287" s="4" t="s">
        <v>406</v>
      </c>
      <c r="BB287" s="1">
        <v>-1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 t="s">
        <v>6</v>
      </c>
      <c r="BX287" s="1" t="s">
        <v>6</v>
      </c>
      <c r="BY287" s="1">
        <v>0</v>
      </c>
      <c r="BZ287" s="1">
        <v>0</v>
      </c>
      <c r="CC287" s="1">
        <v>0</v>
      </c>
      <c r="CD287" s="1">
        <v>0</v>
      </c>
      <c r="CE287" s="1">
        <v>0</v>
      </c>
    </row>
    <row r="288" spans="1:83" x14ac:dyDescent="0.2">
      <c r="A288" s="1" t="s">
        <v>667</v>
      </c>
      <c r="B288" s="1" t="s">
        <v>26</v>
      </c>
      <c r="C288" s="1">
        <v>2351</v>
      </c>
      <c r="D288" s="1">
        <v>2351</v>
      </c>
      <c r="E288" s="1">
        <v>30</v>
      </c>
      <c r="H288" s="2" t="s">
        <v>2</v>
      </c>
      <c r="I288" s="1" t="str">
        <f t="shared" si="9"/>
        <v>Comment</v>
      </c>
      <c r="J288" s="1" t="s">
        <v>27</v>
      </c>
      <c r="K288" s="1" t="s">
        <v>4</v>
      </c>
      <c r="L288" s="3">
        <v>30</v>
      </c>
      <c r="M288" s="4" t="s">
        <v>5</v>
      </c>
      <c r="BB288" s="1">
        <v>-1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 t="s">
        <v>6</v>
      </c>
      <c r="BX288" s="1" t="s">
        <v>6</v>
      </c>
      <c r="BY288" s="1">
        <v>0</v>
      </c>
      <c r="BZ288" s="1">
        <v>0</v>
      </c>
      <c r="CC288" s="1">
        <v>0</v>
      </c>
      <c r="CD288" s="1">
        <v>0</v>
      </c>
      <c r="CE288" s="1">
        <v>0</v>
      </c>
    </row>
    <row r="289" spans="1:83" x14ac:dyDescent="0.2">
      <c r="A289" s="1" t="s">
        <v>667</v>
      </c>
      <c r="B289" s="1" t="s">
        <v>28</v>
      </c>
      <c r="C289" s="1">
        <v>2381</v>
      </c>
      <c r="D289" s="1">
        <v>2381</v>
      </c>
      <c r="E289" s="1">
        <v>30</v>
      </c>
      <c r="H289" s="2" t="s">
        <v>2</v>
      </c>
      <c r="I289" s="1" t="str">
        <f t="shared" si="9"/>
        <v>Comment</v>
      </c>
      <c r="J289" s="1" t="s">
        <v>27</v>
      </c>
      <c r="K289" s="1" t="s">
        <v>4</v>
      </c>
      <c r="L289" s="3">
        <v>30</v>
      </c>
      <c r="M289" s="4" t="s">
        <v>5</v>
      </c>
      <c r="BB289" s="1">
        <v>-1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 t="s">
        <v>6</v>
      </c>
      <c r="BX289" s="1" t="s">
        <v>6</v>
      </c>
      <c r="BY289" s="1">
        <v>0</v>
      </c>
      <c r="BZ289" s="1">
        <v>0</v>
      </c>
      <c r="CC289" s="1">
        <v>0</v>
      </c>
      <c r="CD289" s="1">
        <v>0</v>
      </c>
      <c r="CE289" s="1">
        <v>0</v>
      </c>
    </row>
    <row r="290" spans="1:83" x14ac:dyDescent="0.2">
      <c r="A290" s="1" t="s">
        <v>667</v>
      </c>
      <c r="B290" s="1" t="s">
        <v>431</v>
      </c>
      <c r="C290" s="1">
        <v>2411</v>
      </c>
      <c r="D290" s="1">
        <v>2411</v>
      </c>
      <c r="E290" s="1">
        <v>4</v>
      </c>
      <c r="F290" s="1">
        <v>7</v>
      </c>
      <c r="G290" s="1">
        <v>0</v>
      </c>
      <c r="H290" s="2" t="s">
        <v>403</v>
      </c>
      <c r="I290" s="1" t="s">
        <v>676</v>
      </c>
      <c r="J290" s="1" t="s">
        <v>432</v>
      </c>
      <c r="K290" s="1" t="s">
        <v>4</v>
      </c>
      <c r="L290" s="3" t="s">
        <v>430</v>
      </c>
      <c r="M290" s="4" t="s">
        <v>406</v>
      </c>
      <c r="BB290" s="1">
        <v>-1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 t="s">
        <v>6</v>
      </c>
      <c r="BX290" s="1" t="s">
        <v>6</v>
      </c>
      <c r="BY290" s="1">
        <v>0</v>
      </c>
      <c r="BZ290" s="1">
        <v>0</v>
      </c>
      <c r="CC290" s="1">
        <v>0</v>
      </c>
      <c r="CD290" s="1">
        <v>0</v>
      </c>
      <c r="CE290" s="1">
        <v>0</v>
      </c>
    </row>
    <row r="291" spans="1:83" x14ac:dyDescent="0.2">
      <c r="A291" s="1" t="s">
        <v>667</v>
      </c>
      <c r="B291" s="1" t="s">
        <v>433</v>
      </c>
      <c r="C291" s="1">
        <v>2415</v>
      </c>
      <c r="D291" s="1">
        <v>2415</v>
      </c>
      <c r="E291" s="1">
        <v>4</v>
      </c>
      <c r="F291" s="1">
        <v>7</v>
      </c>
      <c r="G291" s="1">
        <v>0</v>
      </c>
      <c r="H291" s="2" t="s">
        <v>403</v>
      </c>
      <c r="I291" s="1" t="s">
        <v>677</v>
      </c>
      <c r="J291" s="1" t="s">
        <v>434</v>
      </c>
      <c r="K291" s="1" t="s">
        <v>4</v>
      </c>
      <c r="L291" s="3" t="s">
        <v>430</v>
      </c>
      <c r="M291" s="4" t="s">
        <v>406</v>
      </c>
      <c r="BB291" s="1">
        <v>-1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 t="s">
        <v>6</v>
      </c>
      <c r="BX291" s="1" t="s">
        <v>6</v>
      </c>
      <c r="BY291" s="1">
        <v>0</v>
      </c>
      <c r="BZ291" s="1">
        <v>0</v>
      </c>
      <c r="CC291" s="1">
        <v>0</v>
      </c>
      <c r="CD291" s="1">
        <v>0</v>
      </c>
      <c r="CE291" s="1">
        <v>0</v>
      </c>
    </row>
    <row r="292" spans="1:83" x14ac:dyDescent="0.2">
      <c r="A292" s="1" t="s">
        <v>667</v>
      </c>
      <c r="B292" s="1" t="s">
        <v>382</v>
      </c>
      <c r="C292" s="1">
        <v>2430</v>
      </c>
      <c r="D292" s="1">
        <v>2430</v>
      </c>
      <c r="E292" s="1">
        <v>10</v>
      </c>
      <c r="H292" s="2" t="s">
        <v>2</v>
      </c>
      <c r="I292" s="1" t="str">
        <f t="shared" ref="I292:I300" si="10">PROPER(J292)</f>
        <v>Serial#</v>
      </c>
      <c r="J292" s="1" t="s">
        <v>371</v>
      </c>
      <c r="K292" s="1" t="s">
        <v>373</v>
      </c>
      <c r="L292" s="3">
        <v>10</v>
      </c>
      <c r="M292" s="4" t="s">
        <v>5</v>
      </c>
      <c r="BB292" s="1">
        <v>-1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 t="s">
        <v>6</v>
      </c>
      <c r="BX292" s="1" t="s">
        <v>6</v>
      </c>
      <c r="BY292" s="1">
        <v>0</v>
      </c>
      <c r="BZ292" s="1">
        <v>0</v>
      </c>
      <c r="CC292" s="1">
        <v>0</v>
      </c>
      <c r="CD292" s="1">
        <v>0</v>
      </c>
      <c r="CE292" s="1">
        <v>0</v>
      </c>
    </row>
    <row r="293" spans="1:83" x14ac:dyDescent="0.2">
      <c r="A293" s="1" t="s">
        <v>667</v>
      </c>
      <c r="B293" s="1" t="s">
        <v>375</v>
      </c>
      <c r="C293" s="1">
        <v>2440</v>
      </c>
      <c r="D293" s="1">
        <v>2440</v>
      </c>
      <c r="E293" s="1">
        <v>4</v>
      </c>
      <c r="H293" s="2" t="s">
        <v>2</v>
      </c>
      <c r="I293" s="1" t="str">
        <f t="shared" si="10"/>
        <v>Location</v>
      </c>
      <c r="J293" s="1" t="s">
        <v>353</v>
      </c>
      <c r="K293" s="1" t="s">
        <v>373</v>
      </c>
      <c r="L293" s="3">
        <v>4</v>
      </c>
      <c r="M293" s="4" t="s">
        <v>5</v>
      </c>
      <c r="BB293" s="1">
        <v>-1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 t="s">
        <v>6</v>
      </c>
      <c r="BX293" s="1" t="s">
        <v>6</v>
      </c>
      <c r="BY293" s="1">
        <v>0</v>
      </c>
      <c r="BZ293" s="1">
        <v>0</v>
      </c>
      <c r="CC293" s="1">
        <v>0</v>
      </c>
      <c r="CD293" s="1">
        <v>0</v>
      </c>
      <c r="CE293" s="1">
        <v>0</v>
      </c>
    </row>
    <row r="294" spans="1:83" x14ac:dyDescent="0.2">
      <c r="A294" s="1" t="s">
        <v>667</v>
      </c>
      <c r="B294" s="1" t="s">
        <v>381</v>
      </c>
      <c r="C294" s="1">
        <v>2444</v>
      </c>
      <c r="D294" s="1">
        <v>2444</v>
      </c>
      <c r="E294" s="1">
        <v>1</v>
      </c>
      <c r="H294" s="2" t="s">
        <v>2</v>
      </c>
      <c r="I294" s="1" t="str">
        <f t="shared" si="10"/>
        <v>Program Type</v>
      </c>
      <c r="J294" s="1" t="s">
        <v>367</v>
      </c>
      <c r="K294" s="1" t="s">
        <v>373</v>
      </c>
      <c r="L294" s="3">
        <v>1</v>
      </c>
      <c r="M294" s="4" t="s">
        <v>5</v>
      </c>
      <c r="BB294" s="1">
        <v>-1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 t="s">
        <v>6</v>
      </c>
      <c r="BX294" s="1" t="s">
        <v>6</v>
      </c>
      <c r="BY294" s="1">
        <v>0</v>
      </c>
      <c r="BZ294" s="1">
        <v>0</v>
      </c>
      <c r="CC294" s="1">
        <v>0</v>
      </c>
      <c r="CD294" s="1">
        <v>0</v>
      </c>
      <c r="CE294" s="1">
        <v>0</v>
      </c>
    </row>
    <row r="295" spans="1:83" x14ac:dyDescent="0.2">
      <c r="A295" s="1" t="s">
        <v>667</v>
      </c>
      <c r="B295" s="1" t="s">
        <v>380</v>
      </c>
      <c r="C295" s="1">
        <v>2445</v>
      </c>
      <c r="D295" s="1">
        <v>2445</v>
      </c>
      <c r="E295" s="1">
        <v>6</v>
      </c>
      <c r="H295" s="2" t="s">
        <v>2</v>
      </c>
      <c r="I295" s="1" t="str">
        <f t="shared" si="10"/>
        <v>Price Program#</v>
      </c>
      <c r="J295" s="1" t="s">
        <v>362</v>
      </c>
      <c r="K295" s="1" t="s">
        <v>373</v>
      </c>
      <c r="L295" s="3">
        <v>6</v>
      </c>
      <c r="M295" s="4" t="s">
        <v>5</v>
      </c>
      <c r="BB295" s="1">
        <v>-1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 t="s">
        <v>6</v>
      </c>
      <c r="BX295" s="1" t="s">
        <v>6</v>
      </c>
      <c r="BY295" s="1">
        <v>0</v>
      </c>
      <c r="BZ295" s="1">
        <v>0</v>
      </c>
      <c r="CC295" s="1">
        <v>0</v>
      </c>
      <c r="CD295" s="1">
        <v>0</v>
      </c>
      <c r="CE295" s="1">
        <v>0</v>
      </c>
    </row>
    <row r="296" spans="1:83" x14ac:dyDescent="0.2">
      <c r="A296" s="1" t="s">
        <v>667</v>
      </c>
      <c r="B296" s="1" t="s">
        <v>376</v>
      </c>
      <c r="C296" s="1">
        <v>2451</v>
      </c>
      <c r="D296" s="1">
        <v>2451</v>
      </c>
      <c r="E296" s="1">
        <v>3</v>
      </c>
      <c r="H296" s="2" t="s">
        <v>2</v>
      </c>
      <c r="I296" s="1" t="str">
        <f t="shared" si="10"/>
        <v>Manufacturer</v>
      </c>
      <c r="J296" s="1" t="s">
        <v>211</v>
      </c>
      <c r="K296" s="1" t="s">
        <v>373</v>
      </c>
      <c r="L296" s="3">
        <v>3</v>
      </c>
      <c r="M296" s="4" t="s">
        <v>5</v>
      </c>
      <c r="BB296" s="1">
        <v>-1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 t="s">
        <v>6</v>
      </c>
      <c r="BX296" s="1" t="s">
        <v>6</v>
      </c>
      <c r="BY296" s="1">
        <v>0</v>
      </c>
      <c r="BZ296" s="1">
        <v>0</v>
      </c>
      <c r="CC296" s="1">
        <v>0</v>
      </c>
      <c r="CD296" s="1">
        <v>0</v>
      </c>
      <c r="CE296" s="1">
        <v>0</v>
      </c>
    </row>
    <row r="297" spans="1:83" x14ac:dyDescent="0.2">
      <c r="A297" s="1" t="s">
        <v>667</v>
      </c>
      <c r="B297" s="1" t="s">
        <v>372</v>
      </c>
      <c r="C297" s="1">
        <v>2454</v>
      </c>
      <c r="D297" s="1">
        <v>2454</v>
      </c>
      <c r="E297" s="1">
        <v>1</v>
      </c>
      <c r="H297" s="2" t="s">
        <v>2</v>
      </c>
      <c r="I297" s="1" t="str">
        <f t="shared" si="10"/>
        <v>Roll/Cut Code</v>
      </c>
      <c r="J297" s="1" t="s">
        <v>349</v>
      </c>
      <c r="K297" s="1" t="s">
        <v>373</v>
      </c>
      <c r="L297" s="3">
        <v>1</v>
      </c>
      <c r="M297" s="4" t="s">
        <v>5</v>
      </c>
      <c r="BB297" s="1">
        <v>-1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 t="s">
        <v>6</v>
      </c>
      <c r="BX297" s="1" t="s">
        <v>6</v>
      </c>
      <c r="BY297" s="1">
        <v>0</v>
      </c>
      <c r="BZ297" s="1">
        <v>0</v>
      </c>
      <c r="CC297" s="1">
        <v>0</v>
      </c>
      <c r="CD297" s="1">
        <v>0</v>
      </c>
      <c r="CE297" s="1">
        <v>0</v>
      </c>
    </row>
    <row r="298" spans="1:83" x14ac:dyDescent="0.2">
      <c r="A298" s="1" t="s">
        <v>667</v>
      </c>
      <c r="B298" s="1" t="s">
        <v>577</v>
      </c>
      <c r="C298" s="1">
        <v>2455</v>
      </c>
      <c r="D298" s="1">
        <v>2455</v>
      </c>
      <c r="E298" s="1">
        <v>4</v>
      </c>
      <c r="F298" s="1">
        <v>7</v>
      </c>
      <c r="G298" s="1">
        <v>2</v>
      </c>
      <c r="H298" s="2" t="s">
        <v>403</v>
      </c>
      <c r="I298" s="1" t="str">
        <f t="shared" si="10"/>
        <v>Price Allowance</v>
      </c>
      <c r="J298" s="1" t="s">
        <v>564</v>
      </c>
      <c r="K298" s="1" t="s">
        <v>373</v>
      </c>
      <c r="L298" s="3" t="s">
        <v>490</v>
      </c>
      <c r="M298" s="4" t="s">
        <v>406</v>
      </c>
      <c r="BB298" s="1">
        <v>-1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 t="s">
        <v>6</v>
      </c>
      <c r="BX298" s="1" t="s">
        <v>6</v>
      </c>
      <c r="BY298" s="1">
        <v>0</v>
      </c>
      <c r="BZ298" s="1">
        <v>0</v>
      </c>
      <c r="CC298" s="1">
        <v>0</v>
      </c>
      <c r="CD298" s="1">
        <v>0</v>
      </c>
      <c r="CE298" s="1">
        <v>0</v>
      </c>
    </row>
    <row r="299" spans="1:83" x14ac:dyDescent="0.2">
      <c r="A299" s="1" t="s">
        <v>667</v>
      </c>
      <c r="B299" s="1" t="s">
        <v>573</v>
      </c>
      <c r="C299" s="1">
        <v>2459</v>
      </c>
      <c r="D299" s="1">
        <v>2459</v>
      </c>
      <c r="E299" s="1">
        <v>4</v>
      </c>
      <c r="F299" s="1">
        <v>7</v>
      </c>
      <c r="G299" s="1">
        <v>3</v>
      </c>
      <c r="H299" s="2" t="s">
        <v>403</v>
      </c>
      <c r="I299" s="1" t="str">
        <f t="shared" si="10"/>
        <v>Cost Allowance 7/3</v>
      </c>
      <c r="J299" s="1" t="s">
        <v>555</v>
      </c>
      <c r="K299" s="1" t="s">
        <v>373</v>
      </c>
      <c r="L299" s="3" t="s">
        <v>556</v>
      </c>
      <c r="M299" s="4" t="s">
        <v>406</v>
      </c>
      <c r="BB299" s="1">
        <v>-1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 t="s">
        <v>6</v>
      </c>
      <c r="BX299" s="1" t="s">
        <v>6</v>
      </c>
      <c r="BY299" s="1">
        <v>0</v>
      </c>
      <c r="BZ299" s="1">
        <v>0</v>
      </c>
      <c r="CC299" s="1">
        <v>0</v>
      </c>
      <c r="CD299" s="1">
        <v>0</v>
      </c>
      <c r="CE299" s="1">
        <v>0</v>
      </c>
    </row>
    <row r="300" spans="1:83" x14ac:dyDescent="0.2">
      <c r="A300" s="1" t="s">
        <v>667</v>
      </c>
      <c r="B300" s="1" t="s">
        <v>379</v>
      </c>
      <c r="C300" s="1">
        <v>2463</v>
      </c>
      <c r="D300" s="1">
        <v>2463</v>
      </c>
      <c r="E300" s="1">
        <v>6</v>
      </c>
      <c r="H300" s="2" t="s">
        <v>2</v>
      </c>
      <c r="I300" s="1" t="str">
        <f t="shared" si="10"/>
        <v>Fund Program#</v>
      </c>
      <c r="J300" s="1" t="s">
        <v>364</v>
      </c>
      <c r="K300" s="1" t="s">
        <v>373</v>
      </c>
      <c r="L300" s="3">
        <v>6</v>
      </c>
      <c r="M300" s="4" t="s">
        <v>5</v>
      </c>
      <c r="BB300" s="1">
        <v>-1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 t="s">
        <v>6</v>
      </c>
      <c r="BX300" s="1" t="s">
        <v>6</v>
      </c>
      <c r="BY300" s="1">
        <v>0</v>
      </c>
      <c r="BZ300" s="1">
        <v>0</v>
      </c>
      <c r="CC300" s="1">
        <v>0</v>
      </c>
      <c r="CD300" s="1">
        <v>0</v>
      </c>
      <c r="CE300" s="1">
        <v>0</v>
      </c>
    </row>
    <row r="301" spans="1:83" x14ac:dyDescent="0.2">
      <c r="A301" s="1" t="s">
        <v>667</v>
      </c>
      <c r="B301" s="1" t="s">
        <v>575</v>
      </c>
      <c r="C301" s="1">
        <v>2469</v>
      </c>
      <c r="D301" s="1">
        <v>2469</v>
      </c>
      <c r="E301" s="1">
        <v>4</v>
      </c>
      <c r="F301" s="1">
        <v>7</v>
      </c>
      <c r="G301" s="1">
        <v>2</v>
      </c>
      <c r="H301" s="2" t="s">
        <v>403</v>
      </c>
      <c r="I301" s="1" t="s">
        <v>506</v>
      </c>
      <c r="J301" s="1" t="s">
        <v>560</v>
      </c>
      <c r="K301" s="1" t="s">
        <v>373</v>
      </c>
      <c r="L301" s="3" t="s">
        <v>490</v>
      </c>
      <c r="M301" s="4" t="s">
        <v>406</v>
      </c>
      <c r="BB301" s="1">
        <v>-1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 t="s">
        <v>6</v>
      </c>
      <c r="BX301" s="1" t="s">
        <v>6</v>
      </c>
      <c r="BY301" s="1">
        <v>0</v>
      </c>
      <c r="BZ301" s="1">
        <v>0</v>
      </c>
      <c r="CC301" s="1">
        <v>0</v>
      </c>
      <c r="CD301" s="1">
        <v>0</v>
      </c>
      <c r="CE301" s="1">
        <v>0</v>
      </c>
    </row>
    <row r="302" spans="1:83" x14ac:dyDescent="0.2">
      <c r="A302" s="1" t="s">
        <v>667</v>
      </c>
      <c r="B302" s="1" t="s">
        <v>378</v>
      </c>
      <c r="C302" s="1">
        <v>2473</v>
      </c>
      <c r="D302" s="1">
        <v>2473</v>
      </c>
      <c r="E302" s="1">
        <v>6</v>
      </c>
      <c r="H302" s="2" t="s">
        <v>2</v>
      </c>
      <c r="I302" s="1" t="str">
        <f t="shared" ref="I302:I337" si="11">PROPER(J302)</f>
        <v>Cost Program#</v>
      </c>
      <c r="J302" s="1" t="s">
        <v>360</v>
      </c>
      <c r="K302" s="1" t="s">
        <v>373</v>
      </c>
      <c r="L302" s="3">
        <v>6</v>
      </c>
      <c r="M302" s="4" t="s">
        <v>5</v>
      </c>
      <c r="BB302" s="1">
        <v>-1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 t="s">
        <v>6</v>
      </c>
      <c r="BX302" s="1" t="s">
        <v>6</v>
      </c>
      <c r="BY302" s="1">
        <v>0</v>
      </c>
      <c r="BZ302" s="1">
        <v>0</v>
      </c>
      <c r="CC302" s="1">
        <v>0</v>
      </c>
      <c r="CD302" s="1">
        <v>0</v>
      </c>
      <c r="CE302" s="1">
        <v>0</v>
      </c>
    </row>
    <row r="303" spans="1:83" x14ac:dyDescent="0.2">
      <c r="A303" s="1" t="s">
        <v>667</v>
      </c>
      <c r="B303" s="1" t="s">
        <v>576</v>
      </c>
      <c r="C303" s="1">
        <v>2479</v>
      </c>
      <c r="D303" s="1">
        <v>2479</v>
      </c>
      <c r="E303" s="1">
        <v>3</v>
      </c>
      <c r="F303" s="1">
        <v>5</v>
      </c>
      <c r="G303" s="1">
        <v>0</v>
      </c>
      <c r="H303" s="2" t="s">
        <v>403</v>
      </c>
      <c r="I303" s="1" t="str">
        <f t="shared" si="11"/>
        <v># Of Points</v>
      </c>
      <c r="J303" s="1" t="s">
        <v>562</v>
      </c>
      <c r="K303" s="1" t="s">
        <v>373</v>
      </c>
      <c r="L303" s="3" t="s">
        <v>405</v>
      </c>
      <c r="M303" s="4" t="s">
        <v>406</v>
      </c>
      <c r="BB303" s="1">
        <v>-1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 t="s">
        <v>6</v>
      </c>
      <c r="BX303" s="1" t="s">
        <v>6</v>
      </c>
      <c r="BY303" s="1">
        <v>0</v>
      </c>
      <c r="BZ303" s="1">
        <v>0</v>
      </c>
      <c r="CC303" s="1">
        <v>0</v>
      </c>
      <c r="CD303" s="1">
        <v>0</v>
      </c>
      <c r="CE303" s="1">
        <v>0</v>
      </c>
    </row>
    <row r="304" spans="1:83" x14ac:dyDescent="0.2">
      <c r="A304" s="1" t="s">
        <v>667</v>
      </c>
      <c r="B304" s="1" t="s">
        <v>374</v>
      </c>
      <c r="C304" s="1">
        <v>2483</v>
      </c>
      <c r="D304" s="1">
        <v>2483</v>
      </c>
      <c r="E304" s="1">
        <v>1</v>
      </c>
      <c r="H304" s="2" t="s">
        <v>2</v>
      </c>
      <c r="I304" s="1" t="str">
        <f t="shared" si="11"/>
        <v>Delete Code</v>
      </c>
      <c r="J304" s="1" t="s">
        <v>351</v>
      </c>
      <c r="K304" s="1" t="s">
        <v>373</v>
      </c>
      <c r="L304" s="3">
        <v>1</v>
      </c>
      <c r="M304" s="4" t="s">
        <v>5</v>
      </c>
      <c r="BB304" s="1">
        <v>-1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 t="s">
        <v>6</v>
      </c>
      <c r="BX304" s="1" t="s">
        <v>6</v>
      </c>
      <c r="BY304" s="1">
        <v>0</v>
      </c>
      <c r="BZ304" s="1">
        <v>0</v>
      </c>
      <c r="CC304" s="1">
        <v>0</v>
      </c>
      <c r="CD304" s="1">
        <v>0</v>
      </c>
      <c r="CE304" s="1">
        <v>0</v>
      </c>
    </row>
    <row r="305" spans="1:83" x14ac:dyDescent="0.2">
      <c r="A305" s="1" t="s">
        <v>667</v>
      </c>
      <c r="B305" s="1" t="s">
        <v>579</v>
      </c>
      <c r="C305" s="1">
        <v>2484</v>
      </c>
      <c r="D305" s="1">
        <v>2484</v>
      </c>
      <c r="E305" s="1">
        <v>4</v>
      </c>
      <c r="F305" s="1">
        <v>7</v>
      </c>
      <c r="G305" s="1">
        <v>3</v>
      </c>
      <c r="H305" s="2" t="s">
        <v>403</v>
      </c>
      <c r="I305" s="1" t="str">
        <f t="shared" si="11"/>
        <v>Extra Trnsfr Cost</v>
      </c>
      <c r="J305" s="1" t="s">
        <v>572</v>
      </c>
      <c r="K305" s="1" t="s">
        <v>373</v>
      </c>
      <c r="L305" s="3" t="s">
        <v>556</v>
      </c>
      <c r="M305" s="4" t="s">
        <v>406</v>
      </c>
      <c r="BB305" s="1">
        <v>-1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 t="s">
        <v>6</v>
      </c>
      <c r="BX305" s="1" t="s">
        <v>6</v>
      </c>
      <c r="BY305" s="1">
        <v>0</v>
      </c>
      <c r="BZ305" s="1">
        <v>0</v>
      </c>
      <c r="CC305" s="1">
        <v>0</v>
      </c>
      <c r="CD305" s="1">
        <v>0</v>
      </c>
      <c r="CE305" s="1">
        <v>0</v>
      </c>
    </row>
    <row r="306" spans="1:83" x14ac:dyDescent="0.2">
      <c r="A306" s="1" t="s">
        <v>667</v>
      </c>
      <c r="B306" s="1" t="s">
        <v>574</v>
      </c>
      <c r="C306" s="1">
        <v>2488</v>
      </c>
      <c r="D306" s="1">
        <v>2488</v>
      </c>
      <c r="E306" s="1">
        <v>4</v>
      </c>
      <c r="F306" s="1">
        <v>7</v>
      </c>
      <c r="G306" s="1">
        <v>3</v>
      </c>
      <c r="H306" s="2" t="s">
        <v>403</v>
      </c>
      <c r="I306" s="1" t="str">
        <f t="shared" si="11"/>
        <v>Extra Frt Cost</v>
      </c>
      <c r="J306" s="1" t="s">
        <v>558</v>
      </c>
      <c r="K306" s="1" t="s">
        <v>373</v>
      </c>
      <c r="L306" s="3" t="s">
        <v>556</v>
      </c>
      <c r="M306" s="4" t="s">
        <v>406</v>
      </c>
      <c r="BB306" s="1">
        <v>-1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 t="s">
        <v>6</v>
      </c>
      <c r="BX306" s="1" t="s">
        <v>6</v>
      </c>
      <c r="BY306" s="1">
        <v>0</v>
      </c>
      <c r="BZ306" s="1">
        <v>0</v>
      </c>
      <c r="CC306" s="1">
        <v>0</v>
      </c>
      <c r="CD306" s="1">
        <v>0</v>
      </c>
      <c r="CE306" s="1">
        <v>0</v>
      </c>
    </row>
    <row r="307" spans="1:83" x14ac:dyDescent="0.2">
      <c r="A307" s="1" t="s">
        <v>667</v>
      </c>
      <c r="B307" s="1" t="s">
        <v>578</v>
      </c>
      <c r="C307" s="1">
        <v>2492</v>
      </c>
      <c r="D307" s="1">
        <v>2492</v>
      </c>
      <c r="E307" s="1">
        <v>4</v>
      </c>
      <c r="F307" s="1">
        <v>7</v>
      </c>
      <c r="G307" s="1">
        <v>3</v>
      </c>
      <c r="H307" s="2" t="s">
        <v>403</v>
      </c>
      <c r="I307" s="1" t="str">
        <f t="shared" si="11"/>
        <v>Extra Rebate Cost</v>
      </c>
      <c r="J307" s="1" t="s">
        <v>570</v>
      </c>
      <c r="K307" s="1" t="s">
        <v>373</v>
      </c>
      <c r="L307" s="3" t="s">
        <v>556</v>
      </c>
      <c r="M307" s="4" t="s">
        <v>406</v>
      </c>
      <c r="BB307" s="1">
        <v>-1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 t="s">
        <v>6</v>
      </c>
      <c r="BX307" s="1" t="s">
        <v>6</v>
      </c>
      <c r="BY307" s="1">
        <v>0</v>
      </c>
      <c r="BZ307" s="1">
        <v>0</v>
      </c>
      <c r="CC307" s="1">
        <v>0</v>
      </c>
      <c r="CD307" s="1">
        <v>0</v>
      </c>
      <c r="CE307" s="1">
        <v>0</v>
      </c>
    </row>
    <row r="308" spans="1:83" x14ac:dyDescent="0.2">
      <c r="A308" s="1" t="s">
        <v>667</v>
      </c>
      <c r="B308" s="1" t="s">
        <v>377</v>
      </c>
      <c r="C308" s="1">
        <v>2496</v>
      </c>
      <c r="D308" s="1">
        <v>2496</v>
      </c>
      <c r="E308" s="1">
        <v>3</v>
      </c>
      <c r="H308" s="2" t="s">
        <v>2</v>
      </c>
      <c r="I308" s="1" t="str">
        <f t="shared" si="11"/>
        <v>Mrktg Pgm#</v>
      </c>
      <c r="J308" s="1" t="s">
        <v>356</v>
      </c>
      <c r="K308" s="1" t="s">
        <v>373</v>
      </c>
      <c r="L308" s="3">
        <v>3</v>
      </c>
      <c r="M308" s="4" t="s">
        <v>5</v>
      </c>
      <c r="BB308" s="1">
        <v>-1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 t="s">
        <v>6</v>
      </c>
      <c r="BX308" s="1" t="s">
        <v>6</v>
      </c>
      <c r="BY308" s="1">
        <v>0</v>
      </c>
      <c r="BZ308" s="1">
        <v>0</v>
      </c>
      <c r="CC308" s="1">
        <v>0</v>
      </c>
      <c r="CD308" s="1">
        <v>0</v>
      </c>
      <c r="CE308" s="1">
        <v>0</v>
      </c>
    </row>
    <row r="309" spans="1:83" x14ac:dyDescent="0.2">
      <c r="A309" s="1" t="s">
        <v>667</v>
      </c>
      <c r="B309" s="1" t="s">
        <v>647</v>
      </c>
      <c r="C309" s="1">
        <v>2499</v>
      </c>
      <c r="D309" s="1">
        <v>2499</v>
      </c>
      <c r="E309" s="1">
        <v>7</v>
      </c>
      <c r="F309" s="1">
        <v>7</v>
      </c>
      <c r="G309" s="1">
        <v>0</v>
      </c>
      <c r="H309" s="2" t="s">
        <v>581</v>
      </c>
      <c r="I309" s="1" t="str">
        <f t="shared" si="11"/>
        <v>Order Reference#</v>
      </c>
      <c r="J309" s="1" t="s">
        <v>520</v>
      </c>
      <c r="K309" s="1" t="s">
        <v>373</v>
      </c>
      <c r="L309" s="3" t="s">
        <v>430</v>
      </c>
      <c r="M309" s="4" t="s">
        <v>406</v>
      </c>
      <c r="BB309" s="1">
        <v>-1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 t="s">
        <v>6</v>
      </c>
      <c r="BX309" s="1" t="s">
        <v>6</v>
      </c>
      <c r="BY309" s="1">
        <v>0</v>
      </c>
      <c r="BZ309" s="1">
        <v>0</v>
      </c>
      <c r="CC309" s="1">
        <v>0</v>
      </c>
      <c r="CD309" s="1">
        <v>0</v>
      </c>
      <c r="CE309" s="1">
        <v>0</v>
      </c>
    </row>
    <row r="310" spans="1:83" x14ac:dyDescent="0.2">
      <c r="A310" s="1" t="s">
        <v>667</v>
      </c>
      <c r="B310" s="1" t="s">
        <v>646</v>
      </c>
      <c r="C310" s="1">
        <v>2506</v>
      </c>
      <c r="D310" s="1">
        <v>2506</v>
      </c>
      <c r="E310" s="1">
        <v>4</v>
      </c>
      <c r="F310" s="1">
        <v>4</v>
      </c>
      <c r="G310" s="1">
        <v>0</v>
      </c>
      <c r="H310" s="2" t="s">
        <v>581</v>
      </c>
      <c r="I310" s="1" t="str">
        <f t="shared" si="11"/>
        <v>Order Line#</v>
      </c>
      <c r="J310" s="1" t="s">
        <v>660</v>
      </c>
      <c r="K310" s="1" t="s">
        <v>373</v>
      </c>
      <c r="L310" s="3" t="s">
        <v>592</v>
      </c>
      <c r="M310" s="4" t="s">
        <v>406</v>
      </c>
      <c r="BB310" s="1">
        <v>-1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 t="s">
        <v>6</v>
      </c>
      <c r="BX310" s="1" t="s">
        <v>6</v>
      </c>
      <c r="BY310" s="1">
        <v>0</v>
      </c>
      <c r="BZ310" s="1">
        <v>0</v>
      </c>
      <c r="CC310" s="1">
        <v>0</v>
      </c>
      <c r="CD310" s="1">
        <v>0</v>
      </c>
      <c r="CE310" s="1">
        <v>0</v>
      </c>
    </row>
    <row r="311" spans="1:83" x14ac:dyDescent="0.2">
      <c r="A311" s="1" t="s">
        <v>667</v>
      </c>
      <c r="B311" s="1" t="s">
        <v>390</v>
      </c>
      <c r="C311" s="1">
        <v>2510</v>
      </c>
      <c r="D311" s="1">
        <v>2510</v>
      </c>
      <c r="E311" s="1">
        <v>1</v>
      </c>
      <c r="H311" s="2" t="s">
        <v>2</v>
      </c>
      <c r="I311" s="1" t="str">
        <f t="shared" si="11"/>
        <v>Record Type</v>
      </c>
      <c r="J311" s="1" t="s">
        <v>649</v>
      </c>
      <c r="K311" s="1" t="s">
        <v>669</v>
      </c>
      <c r="L311" s="3">
        <v>1</v>
      </c>
      <c r="M311" s="4" t="s">
        <v>5</v>
      </c>
      <c r="BB311" s="1">
        <v>-1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 t="s">
        <v>6</v>
      </c>
      <c r="BX311" s="1" t="s">
        <v>6</v>
      </c>
      <c r="BY311" s="1">
        <v>0</v>
      </c>
      <c r="BZ311" s="1">
        <v>0</v>
      </c>
      <c r="CC311" s="1">
        <v>0</v>
      </c>
      <c r="CD311" s="1">
        <v>0</v>
      </c>
      <c r="CE311" s="1">
        <v>0</v>
      </c>
    </row>
    <row r="312" spans="1:83" x14ac:dyDescent="0.2">
      <c r="A312" s="1" t="s">
        <v>667</v>
      </c>
      <c r="B312" s="1" t="s">
        <v>607</v>
      </c>
      <c r="C312" s="1">
        <v>2511</v>
      </c>
      <c r="D312" s="1">
        <v>2511</v>
      </c>
      <c r="E312" s="1">
        <v>7</v>
      </c>
      <c r="F312" s="1">
        <v>7</v>
      </c>
      <c r="G312" s="1">
        <v>0</v>
      </c>
      <c r="H312" s="2" t="s">
        <v>581</v>
      </c>
      <c r="I312" s="1" t="str">
        <f t="shared" si="11"/>
        <v>Order Ref# - 7 Digits</v>
      </c>
      <c r="J312" s="1" t="s">
        <v>608</v>
      </c>
      <c r="K312" s="1" t="s">
        <v>373</v>
      </c>
      <c r="L312" s="3" t="s">
        <v>430</v>
      </c>
      <c r="M312" s="4" t="s">
        <v>406</v>
      </c>
      <c r="BB312" s="1">
        <v>-1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 t="s">
        <v>6</v>
      </c>
      <c r="BX312" s="1" t="s">
        <v>6</v>
      </c>
      <c r="BY312" s="1">
        <v>0</v>
      </c>
      <c r="BZ312" s="1">
        <v>0</v>
      </c>
      <c r="CC312" s="1">
        <v>0</v>
      </c>
      <c r="CD312" s="1">
        <v>0</v>
      </c>
      <c r="CE312" s="1">
        <v>0</v>
      </c>
    </row>
    <row r="313" spans="1:83" x14ac:dyDescent="0.2">
      <c r="A313" s="1" t="s">
        <v>667</v>
      </c>
      <c r="B313" s="1" t="s">
        <v>593</v>
      </c>
      <c r="C313" s="1">
        <v>2518</v>
      </c>
      <c r="D313" s="1">
        <v>2518</v>
      </c>
      <c r="E313" s="1">
        <v>6</v>
      </c>
      <c r="F313" s="1">
        <v>6</v>
      </c>
      <c r="G313" s="1">
        <v>0</v>
      </c>
      <c r="H313" s="2" t="s">
        <v>581</v>
      </c>
      <c r="I313" s="1" t="str">
        <f t="shared" si="11"/>
        <v>Floor Plan Account#</v>
      </c>
      <c r="J313" s="1" t="s">
        <v>594</v>
      </c>
      <c r="K313" s="1" t="s">
        <v>373</v>
      </c>
      <c r="L313" s="3" t="s">
        <v>467</v>
      </c>
      <c r="M313" s="4" t="s">
        <v>406</v>
      </c>
      <c r="BB313" s="1">
        <v>-1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 t="s">
        <v>6</v>
      </c>
      <c r="BX313" s="1" t="s">
        <v>6</v>
      </c>
      <c r="BY313" s="1">
        <v>0</v>
      </c>
      <c r="BZ313" s="1">
        <v>0</v>
      </c>
      <c r="CC313" s="1">
        <v>0</v>
      </c>
      <c r="CD313" s="1">
        <v>0</v>
      </c>
      <c r="CE313" s="1">
        <v>0</v>
      </c>
    </row>
    <row r="314" spans="1:83" x14ac:dyDescent="0.2">
      <c r="A314" s="1" t="s">
        <v>667</v>
      </c>
      <c r="B314" s="1" t="s">
        <v>175</v>
      </c>
      <c r="C314" s="1">
        <v>2524</v>
      </c>
      <c r="D314" s="1">
        <v>2524</v>
      </c>
      <c r="E314" s="1">
        <v>2</v>
      </c>
      <c r="H314" s="2" t="s">
        <v>2</v>
      </c>
      <c r="I314" s="1" t="str">
        <f t="shared" si="11"/>
        <v>Floor Plan Company Terms</v>
      </c>
      <c r="J314" s="1" t="s">
        <v>176</v>
      </c>
      <c r="K314" s="1" t="s">
        <v>373</v>
      </c>
      <c r="L314" s="3">
        <v>2</v>
      </c>
      <c r="M314" s="4" t="s">
        <v>5</v>
      </c>
      <c r="BB314" s="1">
        <v>-1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 t="s">
        <v>6</v>
      </c>
      <c r="BX314" s="1" t="s">
        <v>6</v>
      </c>
      <c r="BY314" s="1">
        <v>0</v>
      </c>
      <c r="BZ314" s="1">
        <v>0</v>
      </c>
      <c r="CC314" s="1">
        <v>0</v>
      </c>
      <c r="CD314" s="1">
        <v>0</v>
      </c>
      <c r="CE314" s="1">
        <v>0</v>
      </c>
    </row>
    <row r="315" spans="1:83" x14ac:dyDescent="0.2">
      <c r="A315" s="1" t="s">
        <v>667</v>
      </c>
      <c r="B315" s="1" t="s">
        <v>155</v>
      </c>
      <c r="C315" s="1">
        <v>2526</v>
      </c>
      <c r="D315" s="1">
        <v>2526</v>
      </c>
      <c r="E315" s="1">
        <v>20</v>
      </c>
      <c r="H315" s="2" t="s">
        <v>2</v>
      </c>
      <c r="I315" s="1" t="str">
        <f t="shared" si="11"/>
        <v>Floor Plan Approval#</v>
      </c>
      <c r="J315" s="1" t="s">
        <v>156</v>
      </c>
      <c r="K315" s="1" t="s">
        <v>373</v>
      </c>
      <c r="L315" s="3">
        <v>20</v>
      </c>
      <c r="M315" s="4" t="s">
        <v>5</v>
      </c>
      <c r="BB315" s="1">
        <v>-1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 t="s">
        <v>6</v>
      </c>
      <c r="BX315" s="1" t="s">
        <v>6</v>
      </c>
      <c r="BY315" s="1">
        <v>0</v>
      </c>
      <c r="BZ315" s="1">
        <v>0</v>
      </c>
      <c r="CC315" s="1">
        <v>0</v>
      </c>
      <c r="CD315" s="1">
        <v>0</v>
      </c>
      <c r="CE315" s="1">
        <v>0</v>
      </c>
    </row>
    <row r="316" spans="1:83" x14ac:dyDescent="0.2">
      <c r="A316" s="1" t="s">
        <v>667</v>
      </c>
      <c r="B316" s="1" t="s">
        <v>479</v>
      </c>
      <c r="C316" s="1">
        <v>2546</v>
      </c>
      <c r="D316" s="1">
        <v>2546</v>
      </c>
      <c r="E316" s="1">
        <v>5</v>
      </c>
      <c r="F316" s="1">
        <v>9</v>
      </c>
      <c r="G316" s="1">
        <v>2</v>
      </c>
      <c r="H316" s="2" t="s">
        <v>403</v>
      </c>
      <c r="I316" s="1" t="str">
        <f t="shared" si="11"/>
        <v>Floor Plan Approval$</v>
      </c>
      <c r="J316" s="1" t="s">
        <v>480</v>
      </c>
      <c r="K316" s="1" t="s">
        <v>373</v>
      </c>
      <c r="L316" s="3" t="s">
        <v>413</v>
      </c>
      <c r="M316" s="4" t="s">
        <v>406</v>
      </c>
      <c r="BB316" s="1">
        <v>-1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 t="s">
        <v>6</v>
      </c>
      <c r="BX316" s="1" t="s">
        <v>6</v>
      </c>
      <c r="BY316" s="1">
        <v>0</v>
      </c>
      <c r="BZ316" s="1">
        <v>0</v>
      </c>
      <c r="CC316" s="1">
        <v>0</v>
      </c>
      <c r="CD316" s="1">
        <v>0</v>
      </c>
      <c r="CE316" s="1">
        <v>0</v>
      </c>
    </row>
    <row r="317" spans="1:83" x14ac:dyDescent="0.2">
      <c r="A317" s="1" t="s">
        <v>667</v>
      </c>
      <c r="B317" s="1" t="s">
        <v>481</v>
      </c>
      <c r="C317" s="1">
        <v>2551</v>
      </c>
      <c r="D317" s="1">
        <v>2551</v>
      </c>
      <c r="E317" s="1">
        <v>4</v>
      </c>
      <c r="F317" s="1">
        <v>7</v>
      </c>
      <c r="G317" s="1">
        <v>0</v>
      </c>
      <c r="H317" s="2" t="s">
        <v>403</v>
      </c>
      <c r="I317" s="1" t="str">
        <f t="shared" si="11"/>
        <v>Floor Plan Approval Dt/Cymd</v>
      </c>
      <c r="J317" s="1" t="s">
        <v>482</v>
      </c>
      <c r="K317" s="1" t="s">
        <v>373</v>
      </c>
      <c r="L317" s="3" t="s">
        <v>430</v>
      </c>
      <c r="M317" s="4" t="s">
        <v>406</v>
      </c>
      <c r="BB317" s="1">
        <v>-1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 t="s">
        <v>6</v>
      </c>
      <c r="BX317" s="1" t="s">
        <v>6</v>
      </c>
      <c r="BY317" s="1">
        <v>0</v>
      </c>
      <c r="BZ317" s="1">
        <v>0</v>
      </c>
      <c r="CC317" s="1">
        <v>0</v>
      </c>
      <c r="CD317" s="1">
        <v>0</v>
      </c>
      <c r="CE317" s="1">
        <v>0</v>
      </c>
    </row>
    <row r="318" spans="1:83" x14ac:dyDescent="0.2">
      <c r="A318" s="1" t="s">
        <v>667</v>
      </c>
      <c r="B318" s="1" t="s">
        <v>595</v>
      </c>
      <c r="C318" s="1">
        <v>2555</v>
      </c>
      <c r="D318" s="1">
        <v>2555</v>
      </c>
      <c r="E318" s="1">
        <v>4</v>
      </c>
      <c r="F318" s="1">
        <v>4</v>
      </c>
      <c r="G318" s="1">
        <v>0</v>
      </c>
      <c r="H318" s="2" t="s">
        <v>581</v>
      </c>
      <c r="I318" s="1" t="str">
        <f t="shared" si="11"/>
        <v>Floor Plan Approval Time</v>
      </c>
      <c r="J318" s="1" t="s">
        <v>596</v>
      </c>
      <c r="K318" s="1" t="s">
        <v>373</v>
      </c>
      <c r="L318" s="3" t="s">
        <v>592</v>
      </c>
      <c r="M318" s="4" t="s">
        <v>406</v>
      </c>
      <c r="BB318" s="1">
        <v>-1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 t="s">
        <v>6</v>
      </c>
      <c r="BX318" s="1" t="s">
        <v>6</v>
      </c>
      <c r="BY318" s="1">
        <v>0</v>
      </c>
      <c r="BZ318" s="1">
        <v>0</v>
      </c>
      <c r="CC318" s="1">
        <v>0</v>
      </c>
      <c r="CD318" s="1">
        <v>0</v>
      </c>
      <c r="CE318" s="1">
        <v>0</v>
      </c>
    </row>
    <row r="319" spans="1:83" x14ac:dyDescent="0.2">
      <c r="A319" s="1" t="s">
        <v>667</v>
      </c>
      <c r="B319" s="1" t="s">
        <v>157</v>
      </c>
      <c r="C319" s="1">
        <v>2559</v>
      </c>
      <c r="D319" s="1">
        <v>2559</v>
      </c>
      <c r="E319" s="1">
        <v>10</v>
      </c>
      <c r="H319" s="2" t="s">
        <v>2</v>
      </c>
      <c r="I319" s="1" t="str">
        <f t="shared" si="11"/>
        <v>Floor Plan Approval User</v>
      </c>
      <c r="J319" s="1" t="s">
        <v>158</v>
      </c>
      <c r="K319" s="1" t="s">
        <v>373</v>
      </c>
      <c r="L319" s="3">
        <v>10</v>
      </c>
      <c r="M319" s="4" t="s">
        <v>5</v>
      </c>
      <c r="BB319" s="1">
        <v>-1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 t="s">
        <v>6</v>
      </c>
      <c r="BX319" s="1" t="s">
        <v>6</v>
      </c>
      <c r="BY319" s="1">
        <v>0</v>
      </c>
      <c r="BZ319" s="1">
        <v>0</v>
      </c>
      <c r="CC319" s="1">
        <v>0</v>
      </c>
      <c r="CD319" s="1">
        <v>0</v>
      </c>
      <c r="CE319" s="1">
        <v>0</v>
      </c>
    </row>
    <row r="320" spans="1:83" x14ac:dyDescent="0.2">
      <c r="A320" s="1" t="s">
        <v>667</v>
      </c>
      <c r="B320" s="1" t="s">
        <v>617</v>
      </c>
      <c r="C320" s="1">
        <v>2569</v>
      </c>
      <c r="D320" s="1">
        <v>2569</v>
      </c>
      <c r="E320" s="1">
        <v>6</v>
      </c>
      <c r="F320" s="1">
        <v>6</v>
      </c>
      <c r="G320" s="1">
        <v>0</v>
      </c>
      <c r="H320" s="2" t="s">
        <v>581</v>
      </c>
      <c r="I320" s="1" t="str">
        <f t="shared" si="11"/>
        <v>Xref Order#</v>
      </c>
      <c r="J320" s="1" t="s">
        <v>618</v>
      </c>
      <c r="K320" s="1" t="s">
        <v>373</v>
      </c>
      <c r="L320" s="3" t="s">
        <v>467</v>
      </c>
      <c r="M320" s="4" t="s">
        <v>406</v>
      </c>
      <c r="BB320" s="1">
        <v>-1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 t="s">
        <v>6</v>
      </c>
      <c r="BX320" s="1" t="s">
        <v>6</v>
      </c>
      <c r="BY320" s="1">
        <v>0</v>
      </c>
      <c r="BZ320" s="1">
        <v>0</v>
      </c>
      <c r="CC320" s="1">
        <v>0</v>
      </c>
      <c r="CD320" s="1">
        <v>0</v>
      </c>
      <c r="CE320" s="1">
        <v>0</v>
      </c>
    </row>
    <row r="321" spans="1:83" x14ac:dyDescent="0.2">
      <c r="A321" s="1" t="s">
        <v>667</v>
      </c>
      <c r="B321" s="1" t="s">
        <v>615</v>
      </c>
      <c r="C321" s="1">
        <v>2575</v>
      </c>
      <c r="D321" s="1">
        <v>2575</v>
      </c>
      <c r="E321" s="1">
        <v>6</v>
      </c>
      <c r="F321" s="1">
        <v>6</v>
      </c>
      <c r="G321" s="1">
        <v>0</v>
      </c>
      <c r="H321" s="2" t="s">
        <v>581</v>
      </c>
      <c r="I321" s="1" t="str">
        <f t="shared" si="11"/>
        <v>Xref Invoice#</v>
      </c>
      <c r="J321" s="1" t="s">
        <v>616</v>
      </c>
      <c r="K321" s="1" t="s">
        <v>373</v>
      </c>
      <c r="L321" s="3" t="s">
        <v>467</v>
      </c>
      <c r="M321" s="4" t="s">
        <v>406</v>
      </c>
      <c r="BB321" s="1">
        <v>-1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 t="s">
        <v>6</v>
      </c>
      <c r="BX321" s="1" t="s">
        <v>6</v>
      </c>
      <c r="BY321" s="1">
        <v>0</v>
      </c>
      <c r="BZ321" s="1">
        <v>0</v>
      </c>
      <c r="CC321" s="1">
        <v>0</v>
      </c>
      <c r="CD321" s="1">
        <v>0</v>
      </c>
      <c r="CE321" s="1">
        <v>0</v>
      </c>
    </row>
    <row r="322" spans="1:83" x14ac:dyDescent="0.2">
      <c r="A322" s="1" t="s">
        <v>667</v>
      </c>
      <c r="B322" s="1" t="s">
        <v>609</v>
      </c>
      <c r="C322" s="1">
        <v>2581</v>
      </c>
      <c r="D322" s="1">
        <v>2581</v>
      </c>
      <c r="E322" s="1">
        <v>7</v>
      </c>
      <c r="F322" s="1">
        <v>7</v>
      </c>
      <c r="G322" s="1">
        <v>0</v>
      </c>
      <c r="H322" s="2" t="s">
        <v>581</v>
      </c>
      <c r="I322" s="1" t="str">
        <f t="shared" si="11"/>
        <v>Date Ord Started Cyymmdd</v>
      </c>
      <c r="J322" s="1" t="s">
        <v>610</v>
      </c>
      <c r="K322" s="1" t="s">
        <v>373</v>
      </c>
      <c r="L322" s="3" t="s">
        <v>430</v>
      </c>
      <c r="M322" s="4" t="s">
        <v>406</v>
      </c>
      <c r="BB322" s="1">
        <v>-1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 t="s">
        <v>6</v>
      </c>
      <c r="BX322" s="1" t="s">
        <v>6</v>
      </c>
      <c r="BY322" s="1">
        <v>0</v>
      </c>
      <c r="BZ322" s="1">
        <v>0</v>
      </c>
      <c r="CC322" s="1">
        <v>0</v>
      </c>
      <c r="CD322" s="1">
        <v>0</v>
      </c>
      <c r="CE322" s="1">
        <v>0</v>
      </c>
    </row>
    <row r="323" spans="1:83" x14ac:dyDescent="0.2">
      <c r="A323" s="1" t="s">
        <v>667</v>
      </c>
      <c r="B323" s="1" t="s">
        <v>611</v>
      </c>
      <c r="C323" s="1">
        <v>2588</v>
      </c>
      <c r="D323" s="1">
        <v>2588</v>
      </c>
      <c r="E323" s="1">
        <v>4</v>
      </c>
      <c r="F323" s="1">
        <v>4</v>
      </c>
      <c r="G323" s="1">
        <v>0</v>
      </c>
      <c r="H323" s="2" t="s">
        <v>581</v>
      </c>
      <c r="I323" s="1" t="str">
        <f t="shared" si="11"/>
        <v>Time Ord Started Military</v>
      </c>
      <c r="J323" s="1" t="s">
        <v>612</v>
      </c>
      <c r="K323" s="1" t="s">
        <v>373</v>
      </c>
      <c r="L323" s="3" t="s">
        <v>592</v>
      </c>
      <c r="M323" s="4" t="s">
        <v>406</v>
      </c>
      <c r="BB323" s="1">
        <v>-1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 t="s">
        <v>6</v>
      </c>
      <c r="BX323" s="1" t="s">
        <v>6</v>
      </c>
      <c r="BY323" s="1">
        <v>0</v>
      </c>
      <c r="BZ323" s="1">
        <v>0</v>
      </c>
      <c r="CC323" s="1">
        <v>0</v>
      </c>
      <c r="CD323" s="1">
        <v>0</v>
      </c>
      <c r="CE323" s="1">
        <v>0</v>
      </c>
    </row>
    <row r="324" spans="1:83" x14ac:dyDescent="0.2">
      <c r="A324" s="1" t="s">
        <v>667</v>
      </c>
      <c r="B324" s="1" t="s">
        <v>605</v>
      </c>
      <c r="C324" s="1">
        <v>2592</v>
      </c>
      <c r="D324" s="1">
        <v>2592</v>
      </c>
      <c r="E324" s="1">
        <v>4</v>
      </c>
      <c r="F324" s="1">
        <v>4</v>
      </c>
      <c r="G324" s="1">
        <v>0</v>
      </c>
      <c r="H324" s="2" t="s">
        <v>581</v>
      </c>
      <c r="I324" s="1" t="str">
        <f t="shared" si="11"/>
        <v>Time Ord Processed Military</v>
      </c>
      <c r="J324" s="1" t="s">
        <v>606</v>
      </c>
      <c r="K324" s="1" t="s">
        <v>373</v>
      </c>
      <c r="L324" s="3" t="s">
        <v>592</v>
      </c>
      <c r="M324" s="4" t="s">
        <v>406</v>
      </c>
      <c r="BB324" s="1">
        <v>-1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 t="s">
        <v>6</v>
      </c>
      <c r="BX324" s="1" t="s">
        <v>6</v>
      </c>
      <c r="BY324" s="1">
        <v>0</v>
      </c>
      <c r="BZ324" s="1">
        <v>0</v>
      </c>
      <c r="CC324" s="1">
        <v>0</v>
      </c>
      <c r="CD324" s="1">
        <v>0</v>
      </c>
      <c r="CE324" s="1">
        <v>0</v>
      </c>
    </row>
    <row r="325" spans="1:83" x14ac:dyDescent="0.2">
      <c r="A325" s="1" t="s">
        <v>667</v>
      </c>
      <c r="B325" s="1" t="s">
        <v>171</v>
      </c>
      <c r="C325" s="1">
        <v>2596</v>
      </c>
      <c r="D325" s="1">
        <v>2596</v>
      </c>
      <c r="E325" s="1">
        <v>3</v>
      </c>
      <c r="H325" s="2" t="s">
        <v>2</v>
      </c>
      <c r="I325" s="1" t="str">
        <f t="shared" si="11"/>
        <v>Reason Code</v>
      </c>
      <c r="J325" s="1" t="s">
        <v>172</v>
      </c>
      <c r="K325" s="1" t="s">
        <v>373</v>
      </c>
      <c r="L325" s="3">
        <v>3</v>
      </c>
      <c r="M325" s="4" t="s">
        <v>5</v>
      </c>
      <c r="BB325" s="1">
        <v>-1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 t="s">
        <v>6</v>
      </c>
      <c r="BX325" s="1" t="s">
        <v>6</v>
      </c>
      <c r="BY325" s="1">
        <v>0</v>
      </c>
      <c r="BZ325" s="1">
        <v>0</v>
      </c>
      <c r="CC325" s="1">
        <v>0</v>
      </c>
      <c r="CD325" s="1">
        <v>0</v>
      </c>
      <c r="CE325" s="1">
        <v>0</v>
      </c>
    </row>
    <row r="326" spans="1:83" x14ac:dyDescent="0.2">
      <c r="A326" s="1" t="s">
        <v>667</v>
      </c>
      <c r="B326" s="1" t="s">
        <v>170</v>
      </c>
      <c r="C326" s="1">
        <v>2599</v>
      </c>
      <c r="D326" s="1">
        <v>2599</v>
      </c>
      <c r="E326" s="1">
        <v>12</v>
      </c>
      <c r="H326" s="2" t="s">
        <v>2</v>
      </c>
      <c r="I326" s="1" t="str">
        <f t="shared" si="11"/>
        <v>Po# Extention (Last 12 Character Of Customer Po)</v>
      </c>
      <c r="J326" s="1" t="s">
        <v>658</v>
      </c>
      <c r="K326" s="1" t="s">
        <v>373</v>
      </c>
      <c r="L326" s="3">
        <v>12</v>
      </c>
      <c r="M326" s="4" t="s">
        <v>5</v>
      </c>
      <c r="BB326" s="1">
        <v>-1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 t="s">
        <v>6</v>
      </c>
      <c r="BX326" s="1" t="s">
        <v>6</v>
      </c>
      <c r="BY326" s="1">
        <v>0</v>
      </c>
      <c r="BZ326" s="1">
        <v>0</v>
      </c>
      <c r="CC326" s="1">
        <v>0</v>
      </c>
      <c r="CD326" s="1">
        <v>0</v>
      </c>
      <c r="CE326" s="1">
        <v>0</v>
      </c>
    </row>
    <row r="327" spans="1:83" x14ac:dyDescent="0.2">
      <c r="A327" s="1" t="s">
        <v>667</v>
      </c>
      <c r="B327" s="1" t="s">
        <v>165</v>
      </c>
      <c r="C327" s="1">
        <v>2611</v>
      </c>
      <c r="D327" s="1">
        <v>2611</v>
      </c>
      <c r="E327" s="1">
        <v>2</v>
      </c>
      <c r="H327" s="2" t="s">
        <v>2</v>
      </c>
      <c r="I327" s="1" t="str">
        <f t="shared" si="11"/>
        <v>Customer Type</v>
      </c>
      <c r="J327" s="1" t="s">
        <v>14</v>
      </c>
      <c r="K327" s="1" t="s">
        <v>373</v>
      </c>
      <c r="L327" s="3">
        <v>2</v>
      </c>
      <c r="M327" s="4" t="s">
        <v>5</v>
      </c>
      <c r="BB327" s="1">
        <v>-1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 t="s">
        <v>6</v>
      </c>
      <c r="BX327" s="1" t="s">
        <v>6</v>
      </c>
      <c r="BY327" s="1">
        <v>0</v>
      </c>
      <c r="BZ327" s="1">
        <v>0</v>
      </c>
      <c r="CC327" s="1">
        <v>0</v>
      </c>
      <c r="CD327" s="1">
        <v>0</v>
      </c>
      <c r="CE327" s="1">
        <v>0</v>
      </c>
    </row>
    <row r="328" spans="1:83" x14ac:dyDescent="0.2">
      <c r="A328" s="1" t="s">
        <v>667</v>
      </c>
      <c r="B328" s="1" t="s">
        <v>173</v>
      </c>
      <c r="C328" s="1">
        <v>2613</v>
      </c>
      <c r="D328" s="1">
        <v>2613</v>
      </c>
      <c r="E328" s="1">
        <v>1</v>
      </c>
      <c r="H328" s="2" t="s">
        <v>2</v>
      </c>
      <c r="I328" s="1" t="str">
        <f t="shared" si="11"/>
        <v>Only Tax A Items</v>
      </c>
      <c r="J328" s="1" t="s">
        <v>174</v>
      </c>
      <c r="K328" s="1" t="s">
        <v>373</v>
      </c>
      <c r="L328" s="3">
        <v>1</v>
      </c>
      <c r="M328" s="4" t="s">
        <v>5</v>
      </c>
      <c r="BB328" s="1">
        <v>-1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 t="s">
        <v>6</v>
      </c>
      <c r="BX328" s="1" t="s">
        <v>6</v>
      </c>
      <c r="BY328" s="1">
        <v>0</v>
      </c>
      <c r="BZ328" s="1">
        <v>0</v>
      </c>
      <c r="CC328" s="1">
        <v>0</v>
      </c>
      <c r="CD328" s="1">
        <v>0</v>
      </c>
      <c r="CE328" s="1">
        <v>0</v>
      </c>
    </row>
    <row r="329" spans="1:83" x14ac:dyDescent="0.2">
      <c r="A329" s="1" t="s">
        <v>667</v>
      </c>
      <c r="B329" s="1" t="s">
        <v>159</v>
      </c>
      <c r="C329" s="1">
        <v>2614</v>
      </c>
      <c r="D329" s="1">
        <v>2614</v>
      </c>
      <c r="E329" s="1">
        <v>3</v>
      </c>
      <c r="H329" s="2" t="s">
        <v>2</v>
      </c>
      <c r="I329" s="1" t="str">
        <f t="shared" si="11"/>
        <v>Additional Salesman 1</v>
      </c>
      <c r="J329" s="1" t="s">
        <v>160</v>
      </c>
      <c r="K329" s="1" t="s">
        <v>373</v>
      </c>
      <c r="L329" s="3">
        <v>3</v>
      </c>
      <c r="M329" s="4" t="s">
        <v>5</v>
      </c>
      <c r="BB329" s="1">
        <v>-1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 t="s">
        <v>6</v>
      </c>
      <c r="BX329" s="1" t="s">
        <v>6</v>
      </c>
      <c r="BY329" s="1">
        <v>0</v>
      </c>
      <c r="BZ329" s="1">
        <v>0</v>
      </c>
      <c r="CC329" s="1">
        <v>0</v>
      </c>
      <c r="CD329" s="1">
        <v>0</v>
      </c>
      <c r="CE329" s="1">
        <v>0</v>
      </c>
    </row>
    <row r="330" spans="1:83" x14ac:dyDescent="0.2">
      <c r="A330" s="1" t="s">
        <v>667</v>
      </c>
      <c r="B330" s="1" t="s">
        <v>161</v>
      </c>
      <c r="C330" s="1">
        <v>2617</v>
      </c>
      <c r="D330" s="1">
        <v>2617</v>
      </c>
      <c r="E330" s="1">
        <v>3</v>
      </c>
      <c r="H330" s="2" t="s">
        <v>2</v>
      </c>
      <c r="I330" s="1" t="str">
        <f t="shared" si="11"/>
        <v>Additional Salesman 2</v>
      </c>
      <c r="J330" s="1" t="s">
        <v>162</v>
      </c>
      <c r="K330" s="1" t="s">
        <v>373</v>
      </c>
      <c r="L330" s="3">
        <v>3</v>
      </c>
      <c r="M330" s="4" t="s">
        <v>5</v>
      </c>
      <c r="BB330" s="1">
        <v>-1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 t="s">
        <v>6</v>
      </c>
      <c r="BX330" s="1" t="s">
        <v>6</v>
      </c>
      <c r="BY330" s="1">
        <v>0</v>
      </c>
      <c r="BZ330" s="1">
        <v>0</v>
      </c>
      <c r="CC330" s="1">
        <v>0</v>
      </c>
      <c r="CD330" s="1">
        <v>0</v>
      </c>
      <c r="CE330" s="1">
        <v>0</v>
      </c>
    </row>
    <row r="331" spans="1:83" x14ac:dyDescent="0.2">
      <c r="A331" s="1" t="s">
        <v>667</v>
      </c>
      <c r="B331" s="1" t="s">
        <v>163</v>
      </c>
      <c r="C331" s="1">
        <v>2620</v>
      </c>
      <c r="D331" s="1">
        <v>2620</v>
      </c>
      <c r="E331" s="1">
        <v>3</v>
      </c>
      <c r="H331" s="2" t="s">
        <v>2</v>
      </c>
      <c r="I331" s="1" t="str">
        <f t="shared" si="11"/>
        <v>Additional Salesman 3</v>
      </c>
      <c r="J331" s="1" t="s">
        <v>164</v>
      </c>
      <c r="K331" s="1" t="s">
        <v>373</v>
      </c>
      <c r="L331" s="3">
        <v>3</v>
      </c>
      <c r="M331" s="4" t="s">
        <v>5</v>
      </c>
      <c r="BB331" s="1">
        <v>-1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 t="s">
        <v>6</v>
      </c>
      <c r="BX331" s="1" t="s">
        <v>6</v>
      </c>
      <c r="BY331" s="1">
        <v>0</v>
      </c>
      <c r="BZ331" s="1">
        <v>0</v>
      </c>
      <c r="CC331" s="1">
        <v>0</v>
      </c>
      <c r="CD331" s="1">
        <v>0</v>
      </c>
      <c r="CE331" s="1">
        <v>0</v>
      </c>
    </row>
    <row r="332" spans="1:83" x14ac:dyDescent="0.2">
      <c r="A332" s="1" t="s">
        <v>667</v>
      </c>
      <c r="B332" s="1" t="s">
        <v>597</v>
      </c>
      <c r="C332" s="1">
        <v>2623</v>
      </c>
      <c r="D332" s="1">
        <v>2623</v>
      </c>
      <c r="E332" s="1">
        <v>5</v>
      </c>
      <c r="F332" s="1">
        <v>5</v>
      </c>
      <c r="G332" s="1">
        <v>2</v>
      </c>
      <c r="H332" s="2" t="s">
        <v>581</v>
      </c>
      <c r="I332" s="1" t="str">
        <f t="shared" si="11"/>
        <v>Salesman Commission Prcnt 1</v>
      </c>
      <c r="J332" s="1" t="s">
        <v>598</v>
      </c>
      <c r="K332" s="1" t="s">
        <v>373</v>
      </c>
      <c r="L332" s="3" t="s">
        <v>421</v>
      </c>
      <c r="M332" s="4" t="s">
        <v>406</v>
      </c>
      <c r="BB332" s="1">
        <v>-1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 t="s">
        <v>6</v>
      </c>
      <c r="BX332" s="1" t="s">
        <v>6</v>
      </c>
      <c r="BY332" s="1">
        <v>0</v>
      </c>
      <c r="BZ332" s="1">
        <v>0</v>
      </c>
      <c r="CC332" s="1">
        <v>0</v>
      </c>
      <c r="CD332" s="1">
        <v>0</v>
      </c>
      <c r="CE332" s="1">
        <v>0</v>
      </c>
    </row>
    <row r="333" spans="1:83" x14ac:dyDescent="0.2">
      <c r="A333" s="1" t="s">
        <v>667</v>
      </c>
      <c r="B333" s="1" t="s">
        <v>599</v>
      </c>
      <c r="C333" s="1">
        <v>2628</v>
      </c>
      <c r="D333" s="1">
        <v>2628</v>
      </c>
      <c r="E333" s="1">
        <v>5</v>
      </c>
      <c r="F333" s="1">
        <v>5</v>
      </c>
      <c r="G333" s="1">
        <v>2</v>
      </c>
      <c r="H333" s="2" t="s">
        <v>581</v>
      </c>
      <c r="I333" s="1" t="str">
        <f t="shared" si="11"/>
        <v>Salesman Commission Prcnt 2</v>
      </c>
      <c r="J333" s="1" t="s">
        <v>600</v>
      </c>
      <c r="K333" s="1" t="s">
        <v>373</v>
      </c>
      <c r="L333" s="3" t="s">
        <v>421</v>
      </c>
      <c r="M333" s="4" t="s">
        <v>406</v>
      </c>
      <c r="BB333" s="1">
        <v>-1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 t="s">
        <v>6</v>
      </c>
      <c r="BX333" s="1" t="s">
        <v>6</v>
      </c>
      <c r="BY333" s="1">
        <v>0</v>
      </c>
      <c r="BZ333" s="1">
        <v>0</v>
      </c>
      <c r="CC333" s="1">
        <v>0</v>
      </c>
      <c r="CD333" s="1">
        <v>0</v>
      </c>
      <c r="CE333" s="1">
        <v>0</v>
      </c>
    </row>
    <row r="334" spans="1:83" x14ac:dyDescent="0.2">
      <c r="A334" s="1" t="s">
        <v>667</v>
      </c>
      <c r="B334" s="1" t="s">
        <v>601</v>
      </c>
      <c r="C334" s="1">
        <v>2633</v>
      </c>
      <c r="D334" s="1">
        <v>2633</v>
      </c>
      <c r="E334" s="1">
        <v>5</v>
      </c>
      <c r="F334" s="1">
        <v>5</v>
      </c>
      <c r="G334" s="1">
        <v>2</v>
      </c>
      <c r="H334" s="2" t="s">
        <v>581</v>
      </c>
      <c r="I334" s="1" t="str">
        <f t="shared" si="11"/>
        <v>Salesman Commission Prcnt 3</v>
      </c>
      <c r="J334" s="1" t="s">
        <v>602</v>
      </c>
      <c r="K334" s="1" t="s">
        <v>373</v>
      </c>
      <c r="L334" s="3" t="s">
        <v>421</v>
      </c>
      <c r="M334" s="4" t="s">
        <v>406</v>
      </c>
      <c r="BB334" s="1">
        <v>-1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 t="s">
        <v>6</v>
      </c>
      <c r="BX334" s="1" t="s">
        <v>6</v>
      </c>
      <c r="BY334" s="1">
        <v>0</v>
      </c>
      <c r="BZ334" s="1">
        <v>0</v>
      </c>
      <c r="CC334" s="1">
        <v>0</v>
      </c>
      <c r="CD334" s="1">
        <v>0</v>
      </c>
      <c r="CE334" s="1">
        <v>0</v>
      </c>
    </row>
    <row r="335" spans="1:83" x14ac:dyDescent="0.2">
      <c r="A335" s="1" t="s">
        <v>667</v>
      </c>
      <c r="B335" s="1" t="s">
        <v>603</v>
      </c>
      <c r="C335" s="1">
        <v>2638</v>
      </c>
      <c r="D335" s="1">
        <v>2638</v>
      </c>
      <c r="E335" s="1">
        <v>9</v>
      </c>
      <c r="F335" s="1">
        <v>9</v>
      </c>
      <c r="G335" s="1">
        <v>0</v>
      </c>
      <c r="H335" s="2" t="s">
        <v>581</v>
      </c>
      <c r="I335" s="1" t="str">
        <f t="shared" si="11"/>
        <v>Retail Customer</v>
      </c>
      <c r="J335" s="1" t="s">
        <v>604</v>
      </c>
      <c r="K335" s="1" t="s">
        <v>373</v>
      </c>
      <c r="L335" s="3" t="s">
        <v>472</v>
      </c>
      <c r="M335" s="4" t="s">
        <v>406</v>
      </c>
      <c r="BB335" s="1">
        <v>-1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 t="s">
        <v>6</v>
      </c>
      <c r="BX335" s="1" t="s">
        <v>6</v>
      </c>
      <c r="BY335" s="1">
        <v>0</v>
      </c>
      <c r="BZ335" s="1">
        <v>0</v>
      </c>
      <c r="CC335" s="1">
        <v>0</v>
      </c>
      <c r="CD335" s="1">
        <v>0</v>
      </c>
      <c r="CE335" s="1">
        <v>0</v>
      </c>
    </row>
    <row r="336" spans="1:83" x14ac:dyDescent="0.2">
      <c r="A336" s="1" t="s">
        <v>667</v>
      </c>
      <c r="B336" s="1" t="s">
        <v>168</v>
      </c>
      <c r="C336" s="1">
        <v>2647</v>
      </c>
      <c r="D336" s="1">
        <v>2647</v>
      </c>
      <c r="E336" s="1">
        <v>1</v>
      </c>
      <c r="H336" s="2" t="s">
        <v>2</v>
      </c>
      <c r="I336" s="1" t="str">
        <f t="shared" si="11"/>
        <v>Measure Flag</v>
      </c>
      <c r="J336" s="1" t="s">
        <v>169</v>
      </c>
      <c r="K336" s="1" t="s">
        <v>373</v>
      </c>
      <c r="L336" s="3">
        <v>1</v>
      </c>
      <c r="M336" s="4" t="s">
        <v>5</v>
      </c>
      <c r="BB336" s="1">
        <v>-1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 t="s">
        <v>6</v>
      </c>
      <c r="BX336" s="1" t="s">
        <v>6</v>
      </c>
      <c r="BY336" s="1">
        <v>0</v>
      </c>
      <c r="BZ336" s="1">
        <v>0</v>
      </c>
      <c r="CC336" s="1">
        <v>0</v>
      </c>
      <c r="CD336" s="1">
        <v>0</v>
      </c>
      <c r="CE336" s="1">
        <v>0</v>
      </c>
    </row>
    <row r="337" spans="1:83" x14ac:dyDescent="0.2">
      <c r="A337" s="1" t="s">
        <v>667</v>
      </c>
      <c r="B337" s="1" t="s">
        <v>166</v>
      </c>
      <c r="C337" s="1">
        <v>2648</v>
      </c>
      <c r="D337" s="1">
        <v>2648</v>
      </c>
      <c r="E337" s="1">
        <v>1</v>
      </c>
      <c r="H337" s="2" t="s">
        <v>2</v>
      </c>
      <c r="I337" s="1" t="str">
        <f t="shared" si="11"/>
        <v>Install Flag</v>
      </c>
      <c r="J337" s="1" t="s">
        <v>167</v>
      </c>
      <c r="K337" s="1" t="s">
        <v>373</v>
      </c>
      <c r="L337" s="3">
        <v>1</v>
      </c>
      <c r="M337" s="4" t="s">
        <v>5</v>
      </c>
      <c r="BB337" s="1">
        <v>-1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 t="s">
        <v>6</v>
      </c>
      <c r="BX337" s="1" t="s">
        <v>6</v>
      </c>
      <c r="BY337" s="1">
        <v>0</v>
      </c>
      <c r="BZ337" s="1">
        <v>0</v>
      </c>
      <c r="CC337" s="1">
        <v>0</v>
      </c>
      <c r="CD337" s="1">
        <v>0</v>
      </c>
      <c r="CE337" s="1">
        <v>0</v>
      </c>
    </row>
    <row r="338" spans="1:83" ht="29.25" customHeight="1" x14ac:dyDescent="0.2">
      <c r="A338" s="1" t="s">
        <v>667</v>
      </c>
      <c r="B338" s="1" t="s">
        <v>177</v>
      </c>
      <c r="C338" s="1">
        <v>2649</v>
      </c>
      <c r="D338" s="1">
        <v>2649</v>
      </c>
      <c r="E338" s="1">
        <v>10</v>
      </c>
      <c r="H338" s="2" t="s">
        <v>2</v>
      </c>
      <c r="I338" s="9" t="s">
        <v>657</v>
      </c>
      <c r="J338" s="9" t="s">
        <v>657</v>
      </c>
      <c r="K338" s="1" t="s">
        <v>373</v>
      </c>
      <c r="L338" s="3">
        <v>10</v>
      </c>
      <c r="M338" s="4" t="s">
        <v>5</v>
      </c>
      <c r="BB338" s="1">
        <v>-1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 t="s">
        <v>6</v>
      </c>
      <c r="BX338" s="1" t="s">
        <v>6</v>
      </c>
      <c r="BY338" s="1">
        <v>0</v>
      </c>
      <c r="BZ338" s="1">
        <v>0</v>
      </c>
      <c r="CC338" s="1">
        <v>0</v>
      </c>
      <c r="CD338" s="1">
        <v>0</v>
      </c>
      <c r="CE338" s="1">
        <v>0</v>
      </c>
    </row>
    <row r="339" spans="1:83" x14ac:dyDescent="0.2">
      <c r="A339" s="1" t="s">
        <v>667</v>
      </c>
      <c r="B339" s="1" t="s">
        <v>178</v>
      </c>
      <c r="C339" s="1">
        <v>2659</v>
      </c>
      <c r="D339" s="1">
        <v>2659</v>
      </c>
      <c r="E339" s="1">
        <v>10</v>
      </c>
      <c r="H339" s="2" t="s">
        <v>2</v>
      </c>
      <c r="I339" s="1" t="str">
        <f>PROPER(J339)</f>
        <v>User Id</v>
      </c>
      <c r="J339" s="1" t="s">
        <v>179</v>
      </c>
      <c r="K339" s="1" t="s">
        <v>373</v>
      </c>
      <c r="L339" s="3">
        <v>10</v>
      </c>
      <c r="M339" s="4" t="s">
        <v>5</v>
      </c>
      <c r="BB339" s="1">
        <v>-1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 t="s">
        <v>6</v>
      </c>
      <c r="BX339" s="1" t="s">
        <v>6</v>
      </c>
      <c r="BY339" s="1">
        <v>0</v>
      </c>
      <c r="BZ339" s="1">
        <v>0</v>
      </c>
      <c r="CC339" s="1">
        <v>0</v>
      </c>
      <c r="CD339" s="1">
        <v>0</v>
      </c>
      <c r="CE339" s="1">
        <v>0</v>
      </c>
    </row>
    <row r="340" spans="1:83" x14ac:dyDescent="0.2">
      <c r="A340" s="1" t="s">
        <v>667</v>
      </c>
      <c r="B340" s="1" t="s">
        <v>613</v>
      </c>
      <c r="C340" s="1">
        <v>2669</v>
      </c>
      <c r="D340" s="1">
        <v>2669</v>
      </c>
      <c r="E340" s="1">
        <v>9</v>
      </c>
      <c r="F340" s="1">
        <v>9</v>
      </c>
      <c r="G340" s="1">
        <v>0</v>
      </c>
      <c r="H340" s="2" t="s">
        <v>581</v>
      </c>
      <c r="I340" s="1" t="str">
        <f>PROPER(J340)</f>
        <v>Final Dest Zip Cd 9/0</v>
      </c>
      <c r="J340" s="1" t="s">
        <v>614</v>
      </c>
      <c r="K340" s="1" t="s">
        <v>373</v>
      </c>
      <c r="L340" s="3" t="s">
        <v>472</v>
      </c>
      <c r="M340" s="4" t="s">
        <v>406</v>
      </c>
      <c r="BB340" s="1">
        <v>-1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 t="s">
        <v>6</v>
      </c>
      <c r="BX340" s="1" t="s">
        <v>6</v>
      </c>
      <c r="BY340" s="1">
        <v>0</v>
      </c>
      <c r="BZ340" s="1">
        <v>0</v>
      </c>
      <c r="CC340" s="1">
        <v>0</v>
      </c>
      <c r="CD340" s="1">
        <v>0</v>
      </c>
      <c r="CE340" s="1">
        <v>0</v>
      </c>
    </row>
    <row r="341" spans="1:83" x14ac:dyDescent="0.2">
      <c r="A341" s="1" t="s">
        <v>667</v>
      </c>
      <c r="B341" s="1" t="s">
        <v>386</v>
      </c>
      <c r="C341" s="1">
        <v>2687</v>
      </c>
      <c r="D341" s="1">
        <v>2687</v>
      </c>
      <c r="E341" s="1">
        <v>1</v>
      </c>
      <c r="H341" s="2" t="s">
        <v>2</v>
      </c>
      <c r="I341" s="1" t="str">
        <f>PROPER(J341)</f>
        <v>Status Code</v>
      </c>
      <c r="J341" s="1" t="s">
        <v>387</v>
      </c>
      <c r="K341" s="1" t="s">
        <v>385</v>
      </c>
      <c r="L341" s="3">
        <v>1</v>
      </c>
      <c r="M341" s="4" t="s">
        <v>5</v>
      </c>
      <c r="BB341" s="1">
        <v>-1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 t="s">
        <v>6</v>
      </c>
      <c r="BX341" s="1" t="s">
        <v>6</v>
      </c>
      <c r="BY341" s="1">
        <v>0</v>
      </c>
      <c r="BZ341" s="1">
        <v>0</v>
      </c>
      <c r="CC341" s="1">
        <v>0</v>
      </c>
      <c r="CD341" s="1">
        <v>0</v>
      </c>
      <c r="CE341" s="1">
        <v>0</v>
      </c>
    </row>
    <row r="342" spans="1:83" x14ac:dyDescent="0.2">
      <c r="A342" s="1" t="s">
        <v>667</v>
      </c>
      <c r="B342" s="1" t="s">
        <v>383</v>
      </c>
      <c r="C342" s="1">
        <v>2688</v>
      </c>
      <c r="D342" s="1">
        <v>2688</v>
      </c>
      <c r="E342" s="1">
        <v>1</v>
      </c>
      <c r="H342" s="2" t="s">
        <v>2</v>
      </c>
      <c r="I342" s="1" t="str">
        <f>PROPER(J342)</f>
        <v>Field For Cash &amp; Carry Label</v>
      </c>
      <c r="J342" s="1" t="s">
        <v>384</v>
      </c>
      <c r="K342" s="1" t="s">
        <v>385</v>
      </c>
      <c r="L342" s="3">
        <v>1</v>
      </c>
      <c r="M342" s="4" t="s">
        <v>5</v>
      </c>
      <c r="BB342" s="1">
        <v>-1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 t="s">
        <v>6</v>
      </c>
      <c r="BX342" s="1" t="s">
        <v>6</v>
      </c>
      <c r="BY342" s="1">
        <v>0</v>
      </c>
      <c r="BZ342" s="1">
        <v>0</v>
      </c>
      <c r="CC342" s="1">
        <v>0</v>
      </c>
      <c r="CD342" s="1">
        <v>0</v>
      </c>
      <c r="CE342" s="1">
        <v>0</v>
      </c>
    </row>
    <row r="343" spans="1:83" x14ac:dyDescent="0.2">
      <c r="A343" s="1" t="s">
        <v>667</v>
      </c>
      <c r="B343" s="1" t="s">
        <v>388</v>
      </c>
      <c r="C343" s="1">
        <v>2689</v>
      </c>
      <c r="D343" s="1">
        <v>2689</v>
      </c>
      <c r="E343" s="1">
        <v>1</v>
      </c>
      <c r="H343" s="2" t="s">
        <v>2</v>
      </c>
      <c r="I343" s="1" t="str">
        <f>PROPER(J343)</f>
        <v>Detail Line Status</v>
      </c>
      <c r="J343" s="1" t="s">
        <v>389</v>
      </c>
      <c r="K343" s="1" t="s">
        <v>385</v>
      </c>
      <c r="L343" s="3">
        <v>1</v>
      </c>
      <c r="M343" s="4" t="s">
        <v>5</v>
      </c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</row>
    <row r="344" spans="1:83" x14ac:dyDescent="0.2">
      <c r="A344" s="1" t="s">
        <v>667</v>
      </c>
      <c r="B344" s="1" t="s">
        <v>697</v>
      </c>
      <c r="C344" s="1">
        <v>2690</v>
      </c>
      <c r="D344" s="1">
        <f>C344+E344-1</f>
        <v>2697</v>
      </c>
      <c r="E344" s="1">
        <v>8</v>
      </c>
      <c r="F344" s="1">
        <v>8</v>
      </c>
      <c r="G344" s="1">
        <v>0</v>
      </c>
      <c r="H344" s="2" t="s">
        <v>581</v>
      </c>
      <c r="I344" s="1" t="str">
        <f t="shared" ref="I344:I407" si="12">PROPER(J344)</f>
        <v>Order Entry Date Yyyy/Mm/Dd</v>
      </c>
      <c r="J344" s="1" t="s">
        <v>711</v>
      </c>
      <c r="K344" s="1" t="s">
        <v>385</v>
      </c>
      <c r="L344" s="3" t="s">
        <v>627</v>
      </c>
      <c r="M344" s="4" t="s">
        <v>406</v>
      </c>
    </row>
    <row r="345" spans="1:83" x14ac:dyDescent="0.2">
      <c r="A345" s="1" t="s">
        <v>667</v>
      </c>
      <c r="B345" s="1" t="s">
        <v>698</v>
      </c>
      <c r="C345" s="1">
        <v>2698</v>
      </c>
      <c r="D345" s="1">
        <f t="shared" ref="D345:D408" si="13">C345+E345-1</f>
        <v>2706</v>
      </c>
      <c r="E345" s="1">
        <v>9</v>
      </c>
      <c r="F345" s="1">
        <v>9</v>
      </c>
      <c r="G345" s="1">
        <v>2</v>
      </c>
      <c r="H345" s="2" t="s">
        <v>581</v>
      </c>
      <c r="I345" s="1" t="str">
        <f t="shared" si="12"/>
        <v>Line Weight</v>
      </c>
      <c r="J345" s="1" t="s">
        <v>705</v>
      </c>
      <c r="K345" s="1" t="s">
        <v>385</v>
      </c>
      <c r="L345" s="3" t="s">
        <v>413</v>
      </c>
      <c r="M345" s="4" t="s">
        <v>5</v>
      </c>
    </row>
    <row r="346" spans="1:83" x14ac:dyDescent="0.2">
      <c r="A346" s="1" t="s">
        <v>667</v>
      </c>
      <c r="B346" s="1" t="s">
        <v>699</v>
      </c>
      <c r="C346" s="1">
        <v>2707</v>
      </c>
      <c r="D346" s="1">
        <f t="shared" si="13"/>
        <v>2707</v>
      </c>
      <c r="E346" s="1">
        <v>1</v>
      </c>
      <c r="F346" s="1">
        <v>1</v>
      </c>
      <c r="G346" s="1" t="s">
        <v>81</v>
      </c>
      <c r="H346" s="2" t="s">
        <v>2</v>
      </c>
      <c r="I346" s="1" t="str">
        <f t="shared" si="12"/>
        <v>Unusual Sale Y/N</v>
      </c>
      <c r="J346" s="1" t="s">
        <v>706</v>
      </c>
      <c r="K346" s="1" t="s">
        <v>385</v>
      </c>
      <c r="L346" s="3">
        <v>1</v>
      </c>
      <c r="M346" s="4" t="s">
        <v>406</v>
      </c>
    </row>
    <row r="347" spans="1:83" x14ac:dyDescent="0.2">
      <c r="A347" s="1" t="s">
        <v>667</v>
      </c>
      <c r="B347" s="1" t="s">
        <v>700</v>
      </c>
      <c r="C347" s="1">
        <v>2708</v>
      </c>
      <c r="D347" s="1">
        <f t="shared" si="13"/>
        <v>2716</v>
      </c>
      <c r="E347" s="1">
        <v>9</v>
      </c>
      <c r="F347" s="1">
        <v>9</v>
      </c>
      <c r="G347" s="1">
        <v>2</v>
      </c>
      <c r="H347" s="2" t="s">
        <v>581</v>
      </c>
      <c r="I347" s="1" t="str">
        <f t="shared" si="12"/>
        <v>Line Gp% Without Funds</v>
      </c>
      <c r="J347" s="1" t="s">
        <v>707</v>
      </c>
      <c r="K347" s="1" t="s">
        <v>385</v>
      </c>
      <c r="L347" s="3" t="s">
        <v>413</v>
      </c>
      <c r="M347" s="4" t="s">
        <v>406</v>
      </c>
    </row>
    <row r="348" spans="1:83" x14ac:dyDescent="0.2">
      <c r="A348" s="1" t="s">
        <v>667</v>
      </c>
      <c r="B348" s="1" t="s">
        <v>701</v>
      </c>
      <c r="C348" s="1">
        <v>2717</v>
      </c>
      <c r="D348" s="1">
        <f t="shared" si="13"/>
        <v>2725</v>
      </c>
      <c r="E348" s="1">
        <v>9</v>
      </c>
      <c r="F348" s="1">
        <v>9</v>
      </c>
      <c r="G348" s="1">
        <v>2</v>
      </c>
      <c r="H348" s="2" t="s">
        <v>581</v>
      </c>
      <c r="I348" s="1" t="str">
        <f t="shared" si="12"/>
        <v>Line Gp$ Without Funds</v>
      </c>
      <c r="J348" s="1" t="s">
        <v>708</v>
      </c>
      <c r="K348" s="1" t="s">
        <v>385</v>
      </c>
      <c r="L348" s="3" t="s">
        <v>487</v>
      </c>
      <c r="M348" s="4" t="s">
        <v>406</v>
      </c>
    </row>
    <row r="349" spans="1:83" x14ac:dyDescent="0.2">
      <c r="A349" s="1" t="s">
        <v>667</v>
      </c>
      <c r="B349" s="1" t="s">
        <v>702</v>
      </c>
      <c r="C349" s="1">
        <v>2726</v>
      </c>
      <c r="D349" s="1">
        <f t="shared" si="13"/>
        <v>2734</v>
      </c>
      <c r="E349" s="1">
        <v>9</v>
      </c>
      <c r="F349" s="1">
        <v>9</v>
      </c>
      <c r="G349" s="1">
        <v>2</v>
      </c>
      <c r="H349" s="2" t="s">
        <v>581</v>
      </c>
      <c r="I349" s="1" t="str">
        <f t="shared" si="12"/>
        <v>Line Gp% With Funds</v>
      </c>
      <c r="J349" s="1" t="s">
        <v>709</v>
      </c>
      <c r="K349" s="1" t="s">
        <v>385</v>
      </c>
      <c r="L349" s="3" t="s">
        <v>712</v>
      </c>
      <c r="M349" s="4" t="s">
        <v>406</v>
      </c>
    </row>
    <row r="350" spans="1:83" x14ac:dyDescent="0.2">
      <c r="A350" s="1" t="s">
        <v>667</v>
      </c>
      <c r="B350" s="1" t="s">
        <v>703</v>
      </c>
      <c r="C350" s="1">
        <v>2735</v>
      </c>
      <c r="D350" s="1">
        <f t="shared" si="13"/>
        <v>2743</v>
      </c>
      <c r="E350" s="1">
        <v>9</v>
      </c>
      <c r="F350" s="1">
        <v>9</v>
      </c>
      <c r="G350" s="1">
        <v>2</v>
      </c>
      <c r="H350" s="2" t="s">
        <v>581</v>
      </c>
      <c r="I350" s="1" t="str">
        <f t="shared" si="12"/>
        <v>Line Gp$ With Funds</v>
      </c>
      <c r="J350" s="1" t="s">
        <v>710</v>
      </c>
      <c r="K350" s="1" t="s">
        <v>385</v>
      </c>
      <c r="L350" s="3" t="s">
        <v>713</v>
      </c>
      <c r="M350" s="4" t="s">
        <v>406</v>
      </c>
    </row>
    <row r="351" spans="1:83" x14ac:dyDescent="0.2">
      <c r="A351" s="1" t="s">
        <v>667</v>
      </c>
      <c r="B351" s="1" t="s">
        <v>704</v>
      </c>
      <c r="C351" s="1">
        <v>2744</v>
      </c>
      <c r="D351" s="1">
        <f t="shared" si="13"/>
        <v>2751</v>
      </c>
      <c r="E351" s="1">
        <v>8</v>
      </c>
      <c r="F351" s="1">
        <v>8</v>
      </c>
      <c r="G351" s="1">
        <v>0</v>
      </c>
      <c r="H351" s="2" t="s">
        <v>581</v>
      </c>
      <c r="I351" s="1" t="str">
        <f t="shared" si="12"/>
        <v>E.T.A Date Yyyy/Mm/Dd</v>
      </c>
      <c r="J351" s="1" t="s">
        <v>720</v>
      </c>
      <c r="K351" s="1" t="s">
        <v>385</v>
      </c>
      <c r="L351" s="3" t="s">
        <v>627</v>
      </c>
      <c r="M351" s="4" t="s">
        <v>406</v>
      </c>
    </row>
    <row r="352" spans="1:83" x14ac:dyDescent="0.2">
      <c r="A352" s="1" t="s">
        <v>667</v>
      </c>
      <c r="B352" s="1" t="s">
        <v>729</v>
      </c>
      <c r="C352" s="1">
        <v>2752</v>
      </c>
      <c r="D352" s="1">
        <f t="shared" si="13"/>
        <v>2759</v>
      </c>
      <c r="E352" s="1">
        <v>8</v>
      </c>
      <c r="F352" s="1">
        <v>8</v>
      </c>
      <c r="G352" s="1">
        <v>0</v>
      </c>
      <c r="H352" s="2" t="s">
        <v>581</v>
      </c>
      <c r="I352" s="1" t="str">
        <f t="shared" si="12"/>
        <v>Suppler Inv Date Yyyy/Mm/Dd</v>
      </c>
      <c r="J352" s="1" t="s">
        <v>721</v>
      </c>
      <c r="K352" s="1" t="s">
        <v>385</v>
      </c>
      <c r="L352" s="3" t="s">
        <v>725</v>
      </c>
      <c r="M352" s="4" t="s">
        <v>406</v>
      </c>
    </row>
    <row r="353" spans="1:13" x14ac:dyDescent="0.2">
      <c r="A353" s="1" t="s">
        <v>667</v>
      </c>
      <c r="B353" s="1" t="s">
        <v>730</v>
      </c>
      <c r="C353" s="1">
        <v>2760</v>
      </c>
      <c r="D353" s="1">
        <f t="shared" si="13"/>
        <v>2767</v>
      </c>
      <c r="E353" s="1">
        <v>8</v>
      </c>
      <c r="F353" s="1">
        <v>8</v>
      </c>
      <c r="G353" s="1">
        <v>0</v>
      </c>
      <c r="H353" s="2" t="s">
        <v>581</v>
      </c>
      <c r="I353" s="1" t="str">
        <f t="shared" si="12"/>
        <v>Billto Last Pay Date Yyyy/Mm/Dd</v>
      </c>
      <c r="J353" s="1" t="s">
        <v>722</v>
      </c>
      <c r="K353" s="1" t="s">
        <v>4</v>
      </c>
      <c r="L353" s="3" t="s">
        <v>726</v>
      </c>
      <c r="M353" s="4" t="s">
        <v>406</v>
      </c>
    </row>
    <row r="354" spans="1:13" x14ac:dyDescent="0.2">
      <c r="A354" s="1" t="s">
        <v>667</v>
      </c>
      <c r="B354" s="1" t="s">
        <v>731</v>
      </c>
      <c r="C354" s="1">
        <v>2768</v>
      </c>
      <c r="D354" s="1">
        <f t="shared" si="13"/>
        <v>2775</v>
      </c>
      <c r="E354" s="1">
        <v>8</v>
      </c>
      <c r="F354" s="1">
        <v>8</v>
      </c>
      <c r="G354" s="1">
        <v>0</v>
      </c>
      <c r="H354" s="2" t="s">
        <v>581</v>
      </c>
      <c r="I354" s="1" t="str">
        <f t="shared" si="12"/>
        <v>Billto Last Sales Date Yyyy/Mm/Dd</v>
      </c>
      <c r="J354" s="1" t="s">
        <v>723</v>
      </c>
      <c r="K354" s="1" t="s">
        <v>4</v>
      </c>
      <c r="L354" s="3" t="s">
        <v>727</v>
      </c>
      <c r="M354" s="4" t="s">
        <v>406</v>
      </c>
    </row>
    <row r="355" spans="1:13" x14ac:dyDescent="0.2">
      <c r="A355" s="1" t="s">
        <v>667</v>
      </c>
      <c r="B355" s="1" t="s">
        <v>732</v>
      </c>
      <c r="C355" s="1">
        <v>2776</v>
      </c>
      <c r="D355" s="1">
        <f t="shared" si="13"/>
        <v>2783</v>
      </c>
      <c r="E355" s="1">
        <v>8</v>
      </c>
      <c r="F355" s="1">
        <v>8</v>
      </c>
      <c r="G355" s="1">
        <v>0</v>
      </c>
      <c r="H355" s="2" t="s">
        <v>581</v>
      </c>
      <c r="I355" s="1" t="str">
        <f t="shared" si="12"/>
        <v>Date Order Started Yyyy/Mm/Dd</v>
      </c>
      <c r="J355" s="1" t="s">
        <v>724</v>
      </c>
      <c r="K355" s="1" t="s">
        <v>385</v>
      </c>
      <c r="L355" s="3" t="s">
        <v>728</v>
      </c>
      <c r="M355" s="4" t="s">
        <v>406</v>
      </c>
    </row>
    <row r="356" spans="1:13" x14ac:dyDescent="0.2">
      <c r="A356" s="1" t="s">
        <v>667</v>
      </c>
      <c r="B356" s="1" t="s">
        <v>714</v>
      </c>
      <c r="C356" s="1">
        <v>2784</v>
      </c>
      <c r="D356" s="1">
        <f t="shared" si="13"/>
        <v>2784</v>
      </c>
      <c r="E356" s="1">
        <v>1</v>
      </c>
      <c r="F356" s="1">
        <v>1</v>
      </c>
      <c r="H356" s="2" t="s">
        <v>2</v>
      </c>
      <c r="I356" s="1" t="str">
        <f t="shared" si="12"/>
        <v>Future Field - Not Used</v>
      </c>
      <c r="J356" s="1" t="s">
        <v>733</v>
      </c>
      <c r="K356" s="1" t="s">
        <v>81</v>
      </c>
      <c r="L356" s="1">
        <v>1</v>
      </c>
      <c r="M356" s="4" t="s">
        <v>5</v>
      </c>
    </row>
    <row r="357" spans="1:13" x14ac:dyDescent="0.2">
      <c r="A357" s="1" t="s">
        <v>667</v>
      </c>
      <c r="B357" s="1" t="s">
        <v>715</v>
      </c>
      <c r="C357" s="1">
        <v>2785</v>
      </c>
      <c r="D357" s="1">
        <f t="shared" si="13"/>
        <v>2785</v>
      </c>
      <c r="E357" s="1">
        <v>1</v>
      </c>
      <c r="F357" s="1">
        <v>1</v>
      </c>
      <c r="H357" s="2" t="s">
        <v>2</v>
      </c>
      <c r="I357" s="1" t="str">
        <f t="shared" si="12"/>
        <v>Future Field - Not Used</v>
      </c>
      <c r="J357" s="1" t="s">
        <v>733</v>
      </c>
      <c r="K357" s="1" t="s">
        <v>81</v>
      </c>
      <c r="L357" s="1">
        <v>1</v>
      </c>
      <c r="M357" s="4" t="s">
        <v>5</v>
      </c>
    </row>
    <row r="358" spans="1:13" x14ac:dyDescent="0.2">
      <c r="A358" s="1" t="s">
        <v>667</v>
      </c>
      <c r="B358" s="1" t="s">
        <v>716</v>
      </c>
      <c r="C358" s="1">
        <v>2786</v>
      </c>
      <c r="D358" s="1">
        <f t="shared" si="13"/>
        <v>2786</v>
      </c>
      <c r="E358" s="1">
        <v>1</v>
      </c>
      <c r="F358" s="1">
        <v>1</v>
      </c>
      <c r="H358" s="2" t="s">
        <v>2</v>
      </c>
      <c r="I358" s="1" t="str">
        <f t="shared" si="12"/>
        <v>Future Field - Not Used</v>
      </c>
      <c r="J358" s="1" t="s">
        <v>733</v>
      </c>
      <c r="K358" s="1" t="s">
        <v>81</v>
      </c>
      <c r="L358" s="1">
        <v>1</v>
      </c>
      <c r="M358" s="4" t="s">
        <v>5</v>
      </c>
    </row>
    <row r="359" spans="1:13" x14ac:dyDescent="0.2">
      <c r="A359" s="1" t="s">
        <v>667</v>
      </c>
      <c r="B359" s="1" t="s">
        <v>717</v>
      </c>
      <c r="C359" s="1">
        <v>2787</v>
      </c>
      <c r="D359" s="1">
        <f t="shared" si="13"/>
        <v>2787</v>
      </c>
      <c r="E359" s="1">
        <v>1</v>
      </c>
      <c r="F359" s="1">
        <v>1</v>
      </c>
      <c r="H359" s="2" t="s">
        <v>2</v>
      </c>
      <c r="I359" s="1" t="str">
        <f t="shared" si="12"/>
        <v>Future Field - Not Used</v>
      </c>
      <c r="J359" s="1" t="s">
        <v>733</v>
      </c>
      <c r="K359" s="1" t="s">
        <v>81</v>
      </c>
      <c r="L359" s="1">
        <v>1</v>
      </c>
      <c r="M359" s="4" t="s">
        <v>5</v>
      </c>
    </row>
    <row r="360" spans="1:13" x14ac:dyDescent="0.2">
      <c r="A360" s="1" t="s">
        <v>667</v>
      </c>
      <c r="B360" s="1" t="s">
        <v>718</v>
      </c>
      <c r="C360" s="1">
        <v>2788</v>
      </c>
      <c r="D360" s="1">
        <f t="shared" si="13"/>
        <v>2788</v>
      </c>
      <c r="E360" s="1">
        <v>1</v>
      </c>
      <c r="F360" s="1">
        <v>1</v>
      </c>
      <c r="H360" s="2" t="s">
        <v>2</v>
      </c>
      <c r="I360" s="1" t="str">
        <f t="shared" si="12"/>
        <v>Future Field - Not Used</v>
      </c>
      <c r="J360" s="1" t="s">
        <v>733</v>
      </c>
      <c r="K360" s="1" t="s">
        <v>81</v>
      </c>
      <c r="L360" s="1">
        <v>1</v>
      </c>
      <c r="M360" s="4" t="s">
        <v>5</v>
      </c>
    </row>
    <row r="361" spans="1:13" x14ac:dyDescent="0.2">
      <c r="A361" s="1" t="s">
        <v>667</v>
      </c>
      <c r="B361" s="1" t="s">
        <v>719</v>
      </c>
      <c r="C361" s="1">
        <v>2789</v>
      </c>
      <c r="D361" s="1">
        <f>C361+E361-1</f>
        <v>2789</v>
      </c>
      <c r="E361" s="1">
        <v>1</v>
      </c>
      <c r="F361" s="1">
        <v>1</v>
      </c>
      <c r="H361" s="2" t="s">
        <v>2</v>
      </c>
      <c r="I361" s="1" t="str">
        <f t="shared" si="12"/>
        <v>Future Field - Not Used</v>
      </c>
      <c r="J361" s="1" t="s">
        <v>733</v>
      </c>
      <c r="K361" s="1" t="s">
        <v>81</v>
      </c>
      <c r="L361" s="1">
        <v>1</v>
      </c>
      <c r="M361" s="4" t="s">
        <v>5</v>
      </c>
    </row>
    <row r="362" spans="1:13" x14ac:dyDescent="0.2">
      <c r="A362" s="1" t="s">
        <v>667</v>
      </c>
      <c r="B362" s="1" t="s">
        <v>734</v>
      </c>
      <c r="C362" s="1">
        <v>2790</v>
      </c>
      <c r="D362" s="1">
        <f t="shared" si="13"/>
        <v>2790</v>
      </c>
      <c r="E362" s="1">
        <v>1</v>
      </c>
      <c r="F362" s="1">
        <v>1</v>
      </c>
      <c r="H362" s="2" t="s">
        <v>2</v>
      </c>
      <c r="I362" s="1" t="str">
        <f t="shared" si="12"/>
        <v>Future Field - Not Used</v>
      </c>
      <c r="J362" s="1" t="s">
        <v>733</v>
      </c>
      <c r="L362" s="1">
        <v>1</v>
      </c>
      <c r="M362" s="4" t="s">
        <v>5</v>
      </c>
    </row>
    <row r="363" spans="1:13" x14ac:dyDescent="0.2">
      <c r="A363" s="1" t="s">
        <v>667</v>
      </c>
      <c r="B363" s="1" t="s">
        <v>735</v>
      </c>
      <c r="C363" s="1">
        <v>2791</v>
      </c>
      <c r="D363" s="1">
        <f t="shared" si="13"/>
        <v>2791</v>
      </c>
      <c r="E363" s="1">
        <v>1</v>
      </c>
      <c r="F363" s="1">
        <v>1</v>
      </c>
      <c r="H363" s="2" t="s">
        <v>2</v>
      </c>
      <c r="I363" s="1" t="str">
        <f t="shared" si="12"/>
        <v>Future Field - Not Used</v>
      </c>
      <c r="J363" s="1" t="s">
        <v>733</v>
      </c>
      <c r="L363" s="1">
        <v>1</v>
      </c>
      <c r="M363" s="4" t="s">
        <v>5</v>
      </c>
    </row>
    <row r="364" spans="1:13" x14ac:dyDescent="0.2">
      <c r="A364" s="1" t="s">
        <v>667</v>
      </c>
      <c r="B364" s="1" t="s">
        <v>736</v>
      </c>
      <c r="C364" s="1">
        <v>2792</v>
      </c>
      <c r="D364" s="1">
        <f t="shared" si="13"/>
        <v>2792</v>
      </c>
      <c r="E364" s="1">
        <v>1</v>
      </c>
      <c r="F364" s="1">
        <v>1</v>
      </c>
      <c r="H364" s="2" t="s">
        <v>2</v>
      </c>
      <c r="I364" s="1" t="str">
        <f t="shared" si="12"/>
        <v>Future Field - Not Used</v>
      </c>
      <c r="J364" s="1" t="s">
        <v>733</v>
      </c>
      <c r="L364" s="1">
        <v>1</v>
      </c>
      <c r="M364" s="4" t="s">
        <v>5</v>
      </c>
    </row>
    <row r="365" spans="1:13" x14ac:dyDescent="0.2">
      <c r="A365" s="1" t="s">
        <v>667</v>
      </c>
      <c r="B365" s="1" t="s">
        <v>737</v>
      </c>
      <c r="C365" s="1">
        <v>2793</v>
      </c>
      <c r="D365" s="1">
        <f t="shared" si="13"/>
        <v>2793</v>
      </c>
      <c r="E365" s="1">
        <v>1</v>
      </c>
      <c r="F365" s="1">
        <v>1</v>
      </c>
      <c r="H365" s="2" t="s">
        <v>2</v>
      </c>
      <c r="I365" s="1" t="str">
        <f t="shared" si="12"/>
        <v>Future Field - Not Used</v>
      </c>
      <c r="J365" s="1" t="s">
        <v>733</v>
      </c>
      <c r="L365" s="1">
        <v>1</v>
      </c>
      <c r="M365" s="4" t="s">
        <v>5</v>
      </c>
    </row>
    <row r="366" spans="1:13" x14ac:dyDescent="0.2">
      <c r="A366" s="1" t="s">
        <v>667</v>
      </c>
      <c r="B366" s="1" t="s">
        <v>738</v>
      </c>
      <c r="C366" s="1">
        <v>2794</v>
      </c>
      <c r="D366" s="1">
        <f t="shared" si="13"/>
        <v>2796</v>
      </c>
      <c r="E366" s="1">
        <v>3</v>
      </c>
      <c r="F366" s="1">
        <v>3</v>
      </c>
      <c r="H366" s="2" t="s">
        <v>2</v>
      </c>
      <c r="I366" s="1" t="str">
        <f t="shared" si="12"/>
        <v>Future Field - Not Used</v>
      </c>
      <c r="J366" s="1" t="s">
        <v>733</v>
      </c>
      <c r="L366" s="1">
        <v>3</v>
      </c>
      <c r="M366" s="4" t="s">
        <v>5</v>
      </c>
    </row>
    <row r="367" spans="1:13" x14ac:dyDescent="0.2">
      <c r="A367" s="1" t="s">
        <v>667</v>
      </c>
      <c r="B367" s="1" t="s">
        <v>739</v>
      </c>
      <c r="C367" s="1">
        <v>2797</v>
      </c>
      <c r="D367" s="1">
        <f t="shared" si="13"/>
        <v>2799</v>
      </c>
      <c r="E367" s="1">
        <v>3</v>
      </c>
      <c r="F367" s="1">
        <v>3</v>
      </c>
      <c r="H367" s="2" t="s">
        <v>2</v>
      </c>
      <c r="I367" s="1" t="str">
        <f t="shared" si="12"/>
        <v>Future Field - Not Used</v>
      </c>
      <c r="J367" s="1" t="s">
        <v>733</v>
      </c>
      <c r="L367" s="1">
        <v>3</v>
      </c>
      <c r="M367" s="4" t="s">
        <v>5</v>
      </c>
    </row>
    <row r="368" spans="1:13" x14ac:dyDescent="0.2">
      <c r="A368" s="1" t="s">
        <v>667</v>
      </c>
      <c r="B368" s="1" t="s">
        <v>740</v>
      </c>
      <c r="C368" s="1">
        <v>2800</v>
      </c>
      <c r="D368" s="1">
        <f t="shared" si="13"/>
        <v>2802</v>
      </c>
      <c r="E368" s="1">
        <v>3</v>
      </c>
      <c r="F368" s="1">
        <v>3</v>
      </c>
      <c r="H368" s="2" t="s">
        <v>2</v>
      </c>
      <c r="I368" s="1" t="str">
        <f t="shared" si="12"/>
        <v>Future Field - Not Used</v>
      </c>
      <c r="J368" s="1" t="s">
        <v>733</v>
      </c>
      <c r="L368" s="1">
        <v>3</v>
      </c>
      <c r="M368" s="4" t="s">
        <v>5</v>
      </c>
    </row>
    <row r="369" spans="1:13" x14ac:dyDescent="0.2">
      <c r="A369" s="1" t="s">
        <v>667</v>
      </c>
      <c r="B369" s="1" t="s">
        <v>741</v>
      </c>
      <c r="C369" s="1">
        <v>2803</v>
      </c>
      <c r="D369" s="1">
        <f t="shared" si="13"/>
        <v>2805</v>
      </c>
      <c r="E369" s="1">
        <v>3</v>
      </c>
      <c r="F369" s="1">
        <v>3</v>
      </c>
      <c r="H369" s="2" t="s">
        <v>2</v>
      </c>
      <c r="I369" s="1" t="str">
        <f t="shared" si="12"/>
        <v>Future Field - Not Used</v>
      </c>
      <c r="J369" s="1" t="s">
        <v>733</v>
      </c>
      <c r="L369" s="1">
        <v>3</v>
      </c>
      <c r="M369" s="4" t="s">
        <v>5</v>
      </c>
    </row>
    <row r="370" spans="1:13" x14ac:dyDescent="0.2">
      <c r="A370" s="1" t="s">
        <v>667</v>
      </c>
      <c r="B370" s="1" t="s">
        <v>742</v>
      </c>
      <c r="C370" s="1">
        <v>2806</v>
      </c>
      <c r="D370" s="1">
        <f t="shared" si="13"/>
        <v>2808</v>
      </c>
      <c r="E370" s="1">
        <v>3</v>
      </c>
      <c r="F370" s="1">
        <v>3</v>
      </c>
      <c r="H370" s="2" t="s">
        <v>2</v>
      </c>
      <c r="I370" s="1" t="str">
        <f t="shared" si="12"/>
        <v>Future Field - Not Used</v>
      </c>
      <c r="J370" s="1" t="s">
        <v>733</v>
      </c>
      <c r="L370" s="1">
        <v>3</v>
      </c>
      <c r="M370" s="4" t="s">
        <v>5</v>
      </c>
    </row>
    <row r="371" spans="1:13" x14ac:dyDescent="0.2">
      <c r="A371" s="1" t="s">
        <v>667</v>
      </c>
      <c r="B371" s="1" t="s">
        <v>743</v>
      </c>
      <c r="C371" s="1">
        <v>2809</v>
      </c>
      <c r="D371" s="1">
        <f t="shared" si="13"/>
        <v>2814</v>
      </c>
      <c r="E371" s="1">
        <v>6</v>
      </c>
      <c r="F371" s="1">
        <v>6</v>
      </c>
      <c r="H371" s="2" t="s">
        <v>2</v>
      </c>
      <c r="I371" s="1" t="str">
        <f t="shared" si="12"/>
        <v>Future Field - Not Used</v>
      </c>
      <c r="J371" s="1" t="s">
        <v>733</v>
      </c>
      <c r="L371" s="1">
        <v>6</v>
      </c>
      <c r="M371" s="4" t="s">
        <v>5</v>
      </c>
    </row>
    <row r="372" spans="1:13" x14ac:dyDescent="0.2">
      <c r="A372" s="1" t="s">
        <v>667</v>
      </c>
      <c r="B372" s="1" t="s">
        <v>744</v>
      </c>
      <c r="C372" s="1">
        <v>2815</v>
      </c>
      <c r="D372" s="1">
        <f t="shared" si="13"/>
        <v>2820</v>
      </c>
      <c r="E372" s="1">
        <v>6</v>
      </c>
      <c r="F372" s="1">
        <v>6</v>
      </c>
      <c r="H372" s="2" t="s">
        <v>2</v>
      </c>
      <c r="I372" s="1" t="str">
        <f t="shared" si="12"/>
        <v>Future Field - Not Used</v>
      </c>
      <c r="J372" s="1" t="s">
        <v>733</v>
      </c>
      <c r="L372" s="3">
        <v>6</v>
      </c>
      <c r="M372" s="4" t="s">
        <v>5</v>
      </c>
    </row>
    <row r="373" spans="1:13" x14ac:dyDescent="0.2">
      <c r="A373" s="1" t="s">
        <v>667</v>
      </c>
      <c r="B373" s="1" t="s">
        <v>745</v>
      </c>
      <c r="C373" s="1">
        <v>2821</v>
      </c>
      <c r="D373" s="1">
        <f t="shared" si="13"/>
        <v>2826</v>
      </c>
      <c r="E373" s="1">
        <v>6</v>
      </c>
      <c r="F373" s="1">
        <v>6</v>
      </c>
      <c r="H373" s="2" t="s">
        <v>2</v>
      </c>
      <c r="I373" s="1" t="str">
        <f t="shared" si="12"/>
        <v>Future Field - Not Used</v>
      </c>
      <c r="J373" s="1" t="s">
        <v>733</v>
      </c>
      <c r="L373" s="3">
        <v>6</v>
      </c>
      <c r="M373" s="4" t="s">
        <v>5</v>
      </c>
    </row>
    <row r="374" spans="1:13" x14ac:dyDescent="0.2">
      <c r="A374" s="1" t="s">
        <v>667</v>
      </c>
      <c r="B374" s="1" t="s">
        <v>746</v>
      </c>
      <c r="C374" s="1">
        <v>2827</v>
      </c>
      <c r="D374" s="1">
        <f t="shared" si="13"/>
        <v>2832</v>
      </c>
      <c r="E374" s="1">
        <v>6</v>
      </c>
      <c r="F374" s="1">
        <v>6</v>
      </c>
      <c r="H374" s="2" t="s">
        <v>2</v>
      </c>
      <c r="I374" s="1" t="str">
        <f t="shared" si="12"/>
        <v>Future Field - Not Used</v>
      </c>
      <c r="J374" s="1" t="s">
        <v>733</v>
      </c>
      <c r="L374" s="3">
        <v>6</v>
      </c>
      <c r="M374" s="4" t="s">
        <v>5</v>
      </c>
    </row>
    <row r="375" spans="1:13" x14ac:dyDescent="0.2">
      <c r="A375" s="1" t="s">
        <v>667</v>
      </c>
      <c r="B375" s="1" t="s">
        <v>747</v>
      </c>
      <c r="C375" s="1">
        <v>2833</v>
      </c>
      <c r="D375" s="1">
        <f t="shared" si="13"/>
        <v>2838</v>
      </c>
      <c r="E375" s="1">
        <v>6</v>
      </c>
      <c r="F375" s="1">
        <v>6</v>
      </c>
      <c r="H375" s="2" t="s">
        <v>2</v>
      </c>
      <c r="I375" s="1" t="str">
        <f t="shared" si="12"/>
        <v>Future Field - Not Used</v>
      </c>
      <c r="J375" s="1" t="s">
        <v>733</v>
      </c>
      <c r="L375" s="3">
        <v>6</v>
      </c>
      <c r="M375" s="4" t="s">
        <v>5</v>
      </c>
    </row>
    <row r="376" spans="1:13" x14ac:dyDescent="0.2">
      <c r="A376" s="1" t="s">
        <v>667</v>
      </c>
      <c r="B376" s="1" t="s">
        <v>748</v>
      </c>
      <c r="C376" s="1">
        <v>2839</v>
      </c>
      <c r="D376" s="1">
        <f t="shared" si="13"/>
        <v>2848</v>
      </c>
      <c r="E376" s="1">
        <v>10</v>
      </c>
      <c r="F376" s="1">
        <v>10</v>
      </c>
      <c r="H376" s="2" t="s">
        <v>2</v>
      </c>
      <c r="I376" s="1" t="str">
        <f t="shared" si="12"/>
        <v>Future Field - Not Used</v>
      </c>
      <c r="J376" s="1" t="s">
        <v>733</v>
      </c>
      <c r="L376" s="3">
        <v>10</v>
      </c>
      <c r="M376" s="4" t="s">
        <v>5</v>
      </c>
    </row>
    <row r="377" spans="1:13" x14ac:dyDescent="0.2">
      <c r="A377" s="1" t="s">
        <v>667</v>
      </c>
      <c r="B377" s="1" t="s">
        <v>749</v>
      </c>
      <c r="C377" s="1">
        <v>2849</v>
      </c>
      <c r="D377" s="1">
        <f t="shared" si="13"/>
        <v>2858</v>
      </c>
      <c r="E377" s="1">
        <v>10</v>
      </c>
      <c r="F377" s="1">
        <v>10</v>
      </c>
      <c r="H377" s="2" t="s">
        <v>2</v>
      </c>
      <c r="I377" s="1" t="str">
        <f t="shared" si="12"/>
        <v>Future Field - Not Used</v>
      </c>
      <c r="J377" s="1" t="s">
        <v>733</v>
      </c>
      <c r="L377" s="3">
        <v>10</v>
      </c>
      <c r="M377" s="4" t="s">
        <v>5</v>
      </c>
    </row>
    <row r="378" spans="1:13" x14ac:dyDescent="0.2">
      <c r="A378" s="1" t="s">
        <v>667</v>
      </c>
      <c r="B378" s="1" t="s">
        <v>750</v>
      </c>
      <c r="C378" s="1">
        <v>2859</v>
      </c>
      <c r="D378" s="1">
        <f t="shared" si="13"/>
        <v>2868</v>
      </c>
      <c r="E378" s="1">
        <v>10</v>
      </c>
      <c r="F378" s="1">
        <v>10</v>
      </c>
      <c r="H378" s="2" t="s">
        <v>2</v>
      </c>
      <c r="I378" s="1" t="str">
        <f t="shared" si="12"/>
        <v>Future Field - Not Used</v>
      </c>
      <c r="J378" s="1" t="s">
        <v>733</v>
      </c>
      <c r="L378" s="3">
        <v>10</v>
      </c>
      <c r="M378" s="4" t="s">
        <v>5</v>
      </c>
    </row>
    <row r="379" spans="1:13" x14ac:dyDescent="0.2">
      <c r="A379" s="1" t="s">
        <v>667</v>
      </c>
      <c r="B379" s="1" t="s">
        <v>751</v>
      </c>
      <c r="C379" s="1">
        <v>2869</v>
      </c>
      <c r="D379" s="1">
        <f t="shared" si="13"/>
        <v>2878</v>
      </c>
      <c r="E379" s="1">
        <v>10</v>
      </c>
      <c r="F379" s="1">
        <v>10</v>
      </c>
      <c r="H379" s="2" t="s">
        <v>2</v>
      </c>
      <c r="I379" s="1" t="str">
        <f t="shared" si="12"/>
        <v>Future Field - Not Used</v>
      </c>
      <c r="J379" s="1" t="s">
        <v>733</v>
      </c>
      <c r="L379" s="3">
        <v>10</v>
      </c>
      <c r="M379" s="4" t="s">
        <v>5</v>
      </c>
    </row>
    <row r="380" spans="1:13" x14ac:dyDescent="0.2">
      <c r="A380" s="1" t="s">
        <v>667</v>
      </c>
      <c r="B380" s="1" t="s">
        <v>752</v>
      </c>
      <c r="C380" s="1">
        <v>2879</v>
      </c>
      <c r="D380" s="1">
        <f t="shared" si="13"/>
        <v>2888</v>
      </c>
      <c r="E380" s="1">
        <v>10</v>
      </c>
      <c r="F380" s="1">
        <v>10</v>
      </c>
      <c r="H380" s="2" t="s">
        <v>2</v>
      </c>
      <c r="I380" s="1" t="str">
        <f t="shared" si="12"/>
        <v>Future Field - Not Used</v>
      </c>
      <c r="J380" s="1" t="s">
        <v>733</v>
      </c>
      <c r="L380" s="3">
        <v>10</v>
      </c>
      <c r="M380" s="4" t="s">
        <v>5</v>
      </c>
    </row>
    <row r="381" spans="1:13" x14ac:dyDescent="0.2">
      <c r="A381" s="1" t="s">
        <v>667</v>
      </c>
      <c r="B381" s="1" t="s">
        <v>753</v>
      </c>
      <c r="C381" s="1">
        <v>2889</v>
      </c>
      <c r="D381" s="1">
        <f t="shared" si="13"/>
        <v>2898</v>
      </c>
      <c r="E381" s="1">
        <v>10</v>
      </c>
      <c r="F381" s="1">
        <v>10</v>
      </c>
      <c r="H381" s="2" t="s">
        <v>2</v>
      </c>
      <c r="I381" s="1" t="str">
        <f t="shared" si="12"/>
        <v>Future Field - Not Used</v>
      </c>
      <c r="J381" s="1" t="s">
        <v>733</v>
      </c>
      <c r="L381" s="3">
        <v>10</v>
      </c>
      <c r="M381" s="4" t="s">
        <v>5</v>
      </c>
    </row>
    <row r="382" spans="1:13" x14ac:dyDescent="0.2">
      <c r="A382" s="1" t="s">
        <v>667</v>
      </c>
      <c r="B382" s="1" t="s">
        <v>754</v>
      </c>
      <c r="C382" s="1">
        <v>2899</v>
      </c>
      <c r="D382" s="1">
        <f t="shared" si="13"/>
        <v>2908</v>
      </c>
      <c r="E382" s="1">
        <v>10</v>
      </c>
      <c r="F382" s="1">
        <v>10</v>
      </c>
      <c r="H382" s="2" t="s">
        <v>2</v>
      </c>
      <c r="I382" s="1" t="str">
        <f t="shared" si="12"/>
        <v>Future Field - Not Used</v>
      </c>
      <c r="J382" s="1" t="s">
        <v>733</v>
      </c>
      <c r="L382" s="3">
        <v>10</v>
      </c>
      <c r="M382" s="4" t="s">
        <v>5</v>
      </c>
    </row>
    <row r="383" spans="1:13" x14ac:dyDescent="0.2">
      <c r="A383" s="1" t="s">
        <v>667</v>
      </c>
      <c r="B383" s="1" t="s">
        <v>755</v>
      </c>
      <c r="C383" s="1">
        <v>2909</v>
      </c>
      <c r="D383" s="1">
        <f t="shared" si="13"/>
        <v>2918</v>
      </c>
      <c r="E383" s="1">
        <v>10</v>
      </c>
      <c r="F383" s="1">
        <v>10</v>
      </c>
      <c r="H383" s="2" t="s">
        <v>2</v>
      </c>
      <c r="I383" s="1" t="str">
        <f t="shared" si="12"/>
        <v>Future Field - Not Used</v>
      </c>
      <c r="J383" s="1" t="s">
        <v>733</v>
      </c>
      <c r="L383" s="3">
        <v>10</v>
      </c>
      <c r="M383" s="4" t="s">
        <v>5</v>
      </c>
    </row>
    <row r="384" spans="1:13" x14ac:dyDescent="0.2">
      <c r="A384" s="1" t="s">
        <v>667</v>
      </c>
      <c r="B384" s="1" t="s">
        <v>756</v>
      </c>
      <c r="C384" s="1">
        <v>2919</v>
      </c>
      <c r="D384" s="1">
        <f t="shared" si="13"/>
        <v>2928</v>
      </c>
      <c r="E384" s="1">
        <v>10</v>
      </c>
      <c r="F384" s="1">
        <v>10</v>
      </c>
      <c r="H384" s="2" t="s">
        <v>2</v>
      </c>
      <c r="I384" s="1" t="str">
        <f t="shared" si="12"/>
        <v>Future Field - Not Used</v>
      </c>
      <c r="J384" s="1" t="s">
        <v>733</v>
      </c>
      <c r="L384" s="3">
        <v>10</v>
      </c>
      <c r="M384" s="4" t="s">
        <v>5</v>
      </c>
    </row>
    <row r="385" spans="1:13" x14ac:dyDescent="0.2">
      <c r="A385" s="1" t="s">
        <v>667</v>
      </c>
      <c r="B385" s="1" t="s">
        <v>757</v>
      </c>
      <c r="C385" s="1">
        <v>2929</v>
      </c>
      <c r="D385" s="1">
        <f t="shared" si="13"/>
        <v>2938</v>
      </c>
      <c r="E385" s="1">
        <v>10</v>
      </c>
      <c r="F385" s="1">
        <v>10</v>
      </c>
      <c r="H385" s="2" t="s">
        <v>2</v>
      </c>
      <c r="I385" s="1" t="str">
        <f t="shared" si="12"/>
        <v>Future Field - Not Used</v>
      </c>
      <c r="J385" s="1" t="s">
        <v>733</v>
      </c>
      <c r="L385" s="3">
        <v>10</v>
      </c>
      <c r="M385" s="4" t="s">
        <v>5</v>
      </c>
    </row>
    <row r="386" spans="1:13" x14ac:dyDescent="0.2">
      <c r="A386" s="1" t="s">
        <v>667</v>
      </c>
      <c r="B386" s="1" t="s">
        <v>758</v>
      </c>
      <c r="C386" s="1">
        <v>2939</v>
      </c>
      <c r="D386" s="1">
        <f t="shared" si="13"/>
        <v>2968</v>
      </c>
      <c r="E386" s="1">
        <v>30</v>
      </c>
      <c r="F386" s="1">
        <v>30</v>
      </c>
      <c r="H386" s="2" t="s">
        <v>2</v>
      </c>
      <c r="I386" s="1" t="str">
        <f t="shared" si="12"/>
        <v>Future Field - Not Used</v>
      </c>
      <c r="J386" s="1" t="s">
        <v>733</v>
      </c>
      <c r="L386" s="3">
        <v>30</v>
      </c>
      <c r="M386" s="4" t="s">
        <v>5</v>
      </c>
    </row>
    <row r="387" spans="1:13" x14ac:dyDescent="0.2">
      <c r="A387" s="1" t="s">
        <v>667</v>
      </c>
      <c r="B387" s="1" t="s">
        <v>759</v>
      </c>
      <c r="C387" s="1">
        <v>2969</v>
      </c>
      <c r="D387" s="1">
        <f t="shared" si="13"/>
        <v>2998</v>
      </c>
      <c r="E387" s="1">
        <v>30</v>
      </c>
      <c r="F387" s="1">
        <v>30</v>
      </c>
      <c r="H387" s="2" t="s">
        <v>2</v>
      </c>
      <c r="I387" s="1" t="str">
        <f t="shared" si="12"/>
        <v>Future Field - Not Used</v>
      </c>
      <c r="J387" s="1" t="s">
        <v>733</v>
      </c>
      <c r="L387" s="3">
        <v>30</v>
      </c>
      <c r="M387" s="4" t="s">
        <v>5</v>
      </c>
    </row>
    <row r="388" spans="1:13" x14ac:dyDescent="0.2">
      <c r="A388" s="1" t="s">
        <v>667</v>
      </c>
      <c r="B388" s="1" t="s">
        <v>760</v>
      </c>
      <c r="C388" s="1">
        <v>2999</v>
      </c>
      <c r="D388" s="1">
        <f t="shared" si="13"/>
        <v>3028</v>
      </c>
      <c r="E388" s="1">
        <v>30</v>
      </c>
      <c r="F388" s="1">
        <v>30</v>
      </c>
      <c r="H388" s="2" t="s">
        <v>2</v>
      </c>
      <c r="I388" s="1" t="str">
        <f t="shared" si="12"/>
        <v>Future Field - Not Used</v>
      </c>
      <c r="J388" s="1" t="s">
        <v>733</v>
      </c>
      <c r="L388" s="3">
        <v>30</v>
      </c>
      <c r="M388" s="4" t="s">
        <v>5</v>
      </c>
    </row>
    <row r="389" spans="1:13" x14ac:dyDescent="0.2">
      <c r="A389" s="1" t="s">
        <v>667</v>
      </c>
      <c r="B389" s="1" t="s">
        <v>761</v>
      </c>
      <c r="C389" s="1">
        <v>3029</v>
      </c>
      <c r="D389" s="1">
        <f t="shared" si="13"/>
        <v>3058</v>
      </c>
      <c r="E389" s="1">
        <v>30</v>
      </c>
      <c r="F389" s="1">
        <v>30</v>
      </c>
      <c r="H389" s="2" t="s">
        <v>2</v>
      </c>
      <c r="I389" s="1" t="str">
        <f t="shared" si="12"/>
        <v>Future Field - Not Used</v>
      </c>
      <c r="J389" s="1" t="s">
        <v>733</v>
      </c>
      <c r="L389" s="3">
        <v>30</v>
      </c>
      <c r="M389" s="4" t="s">
        <v>5</v>
      </c>
    </row>
    <row r="390" spans="1:13" x14ac:dyDescent="0.2">
      <c r="A390" s="1" t="s">
        <v>667</v>
      </c>
      <c r="B390" s="1" t="s">
        <v>762</v>
      </c>
      <c r="C390" s="1">
        <v>3059</v>
      </c>
      <c r="D390" s="1">
        <f t="shared" si="13"/>
        <v>3088</v>
      </c>
      <c r="E390" s="1">
        <v>30</v>
      </c>
      <c r="F390" s="1">
        <v>30</v>
      </c>
      <c r="H390" s="2" t="s">
        <v>2</v>
      </c>
      <c r="I390" s="1" t="str">
        <f t="shared" si="12"/>
        <v>Future Field - Not Used</v>
      </c>
      <c r="J390" s="1" t="s">
        <v>733</v>
      </c>
      <c r="L390" s="3">
        <v>30</v>
      </c>
      <c r="M390" s="4" t="s">
        <v>5</v>
      </c>
    </row>
    <row r="391" spans="1:13" x14ac:dyDescent="0.2">
      <c r="A391" s="1" t="s">
        <v>667</v>
      </c>
      <c r="B391" s="1" t="s">
        <v>763</v>
      </c>
      <c r="C391" s="1">
        <v>3089</v>
      </c>
      <c r="D391" s="1">
        <f t="shared" si="13"/>
        <v>3118</v>
      </c>
      <c r="E391" s="1">
        <v>30</v>
      </c>
      <c r="F391" s="1">
        <v>30</v>
      </c>
      <c r="H391" s="2" t="s">
        <v>2</v>
      </c>
      <c r="I391" s="1" t="str">
        <f t="shared" si="12"/>
        <v>Future Field - Not Used</v>
      </c>
      <c r="J391" s="1" t="s">
        <v>733</v>
      </c>
      <c r="L391" s="3">
        <v>30</v>
      </c>
      <c r="M391" s="4" t="s">
        <v>5</v>
      </c>
    </row>
    <row r="392" spans="1:13" x14ac:dyDescent="0.2">
      <c r="A392" s="1" t="s">
        <v>667</v>
      </c>
      <c r="B392" s="1" t="s">
        <v>764</v>
      </c>
      <c r="C392" s="1">
        <v>3119</v>
      </c>
      <c r="D392" s="1">
        <f t="shared" si="13"/>
        <v>3148</v>
      </c>
      <c r="E392" s="1">
        <v>30</v>
      </c>
      <c r="F392" s="1">
        <v>30</v>
      </c>
      <c r="G392" s="1" t="s">
        <v>81</v>
      </c>
      <c r="H392" s="2" t="s">
        <v>2</v>
      </c>
      <c r="I392" s="1" t="str">
        <f t="shared" si="12"/>
        <v>Future Field - Not Used</v>
      </c>
      <c r="J392" s="1" t="s">
        <v>733</v>
      </c>
      <c r="L392" s="3">
        <v>30</v>
      </c>
      <c r="M392" s="4" t="s">
        <v>5</v>
      </c>
    </row>
    <row r="393" spans="1:13" x14ac:dyDescent="0.2">
      <c r="A393" s="1" t="s">
        <v>667</v>
      </c>
      <c r="B393" s="1" t="s">
        <v>765</v>
      </c>
      <c r="C393" s="1">
        <v>3149</v>
      </c>
      <c r="D393" s="1">
        <f t="shared" si="13"/>
        <v>3178</v>
      </c>
      <c r="E393" s="1">
        <v>30</v>
      </c>
      <c r="F393" s="1">
        <v>30</v>
      </c>
      <c r="G393" s="1" t="s">
        <v>81</v>
      </c>
      <c r="H393" s="2" t="s">
        <v>2</v>
      </c>
      <c r="I393" s="1" t="str">
        <f t="shared" si="12"/>
        <v>Future Field - Not Used</v>
      </c>
      <c r="J393" s="1" t="s">
        <v>733</v>
      </c>
      <c r="L393" s="3">
        <v>30</v>
      </c>
      <c r="M393" s="4" t="s">
        <v>5</v>
      </c>
    </row>
    <row r="394" spans="1:13" x14ac:dyDescent="0.2">
      <c r="A394" s="1" t="s">
        <v>667</v>
      </c>
      <c r="B394" s="1" t="s">
        <v>766</v>
      </c>
      <c r="C394" s="1">
        <v>3179</v>
      </c>
      <c r="D394" s="1">
        <f t="shared" si="13"/>
        <v>3208</v>
      </c>
      <c r="E394" s="1">
        <v>30</v>
      </c>
      <c r="F394" s="1">
        <v>30</v>
      </c>
      <c r="G394" s="1" t="s">
        <v>81</v>
      </c>
      <c r="H394" s="2" t="s">
        <v>2</v>
      </c>
      <c r="I394" s="1" t="str">
        <f t="shared" si="12"/>
        <v>Future Field - Not Used</v>
      </c>
      <c r="J394" s="1" t="s">
        <v>733</v>
      </c>
      <c r="L394" s="3">
        <v>30</v>
      </c>
      <c r="M394" s="4" t="s">
        <v>5</v>
      </c>
    </row>
    <row r="395" spans="1:13" x14ac:dyDescent="0.2">
      <c r="A395" s="1" t="s">
        <v>667</v>
      </c>
      <c r="B395" s="1" t="s">
        <v>767</v>
      </c>
      <c r="C395" s="1">
        <v>3209</v>
      </c>
      <c r="D395" s="1">
        <f t="shared" si="13"/>
        <v>3238</v>
      </c>
      <c r="E395" s="1">
        <v>30</v>
      </c>
      <c r="F395" s="1">
        <v>30</v>
      </c>
      <c r="G395" s="1" t="s">
        <v>81</v>
      </c>
      <c r="H395" s="2" t="s">
        <v>2</v>
      </c>
      <c r="I395" s="1" t="str">
        <f t="shared" si="12"/>
        <v>Future Field - Not Used</v>
      </c>
      <c r="J395" s="1" t="s">
        <v>733</v>
      </c>
      <c r="L395" s="3">
        <v>30</v>
      </c>
      <c r="M395" s="4" t="s">
        <v>5</v>
      </c>
    </row>
    <row r="396" spans="1:13" x14ac:dyDescent="0.2">
      <c r="A396" s="1" t="s">
        <v>667</v>
      </c>
      <c r="B396" s="1" t="s">
        <v>768</v>
      </c>
      <c r="C396" s="1">
        <v>3239</v>
      </c>
      <c r="D396" s="1">
        <f t="shared" si="13"/>
        <v>3239</v>
      </c>
      <c r="E396" s="1">
        <v>1</v>
      </c>
      <c r="F396" s="1">
        <v>1</v>
      </c>
      <c r="G396" s="1">
        <v>0</v>
      </c>
      <c r="H396" s="2" t="s">
        <v>581</v>
      </c>
      <c r="I396" s="1" t="str">
        <f t="shared" si="12"/>
        <v>Future Field - Not Used</v>
      </c>
      <c r="J396" s="1" t="s">
        <v>733</v>
      </c>
      <c r="L396" s="3" t="s">
        <v>585</v>
      </c>
      <c r="M396" s="4" t="s">
        <v>406</v>
      </c>
    </row>
    <row r="397" spans="1:13" x14ac:dyDescent="0.2">
      <c r="A397" s="1" t="s">
        <v>667</v>
      </c>
      <c r="B397" s="1" t="s">
        <v>769</v>
      </c>
      <c r="C397" s="1">
        <v>3240</v>
      </c>
      <c r="D397" s="1">
        <f t="shared" si="13"/>
        <v>3240</v>
      </c>
      <c r="E397" s="1">
        <v>1</v>
      </c>
      <c r="F397" s="1">
        <v>1</v>
      </c>
      <c r="G397" s="1">
        <v>0</v>
      </c>
      <c r="H397" s="2" t="s">
        <v>581</v>
      </c>
      <c r="I397" s="1" t="str">
        <f t="shared" si="12"/>
        <v>Future Field - Not Used</v>
      </c>
      <c r="J397" s="1" t="s">
        <v>733</v>
      </c>
      <c r="L397" s="3" t="s">
        <v>585</v>
      </c>
      <c r="M397" s="4" t="s">
        <v>406</v>
      </c>
    </row>
    <row r="398" spans="1:13" x14ac:dyDescent="0.2">
      <c r="A398" s="1" t="s">
        <v>667</v>
      </c>
      <c r="B398" s="1" t="s">
        <v>770</v>
      </c>
      <c r="C398" s="1">
        <v>3241</v>
      </c>
      <c r="D398" s="1">
        <f t="shared" si="13"/>
        <v>3241</v>
      </c>
      <c r="E398" s="1">
        <v>1</v>
      </c>
      <c r="F398" s="1">
        <v>1</v>
      </c>
      <c r="G398" s="1">
        <v>0</v>
      </c>
      <c r="H398" s="2" t="s">
        <v>581</v>
      </c>
      <c r="I398" s="1" t="str">
        <f t="shared" si="12"/>
        <v>Future Field - Not Used</v>
      </c>
      <c r="J398" s="1" t="s">
        <v>733</v>
      </c>
      <c r="L398" s="3" t="s">
        <v>585</v>
      </c>
      <c r="M398" s="4" t="s">
        <v>406</v>
      </c>
    </row>
    <row r="399" spans="1:13" x14ac:dyDescent="0.2">
      <c r="A399" s="1" t="s">
        <v>667</v>
      </c>
      <c r="B399" s="1" t="s">
        <v>771</v>
      </c>
      <c r="C399" s="1">
        <v>3242</v>
      </c>
      <c r="D399" s="1">
        <f t="shared" si="13"/>
        <v>3244</v>
      </c>
      <c r="E399" s="1">
        <v>3</v>
      </c>
      <c r="F399" s="1">
        <v>3</v>
      </c>
      <c r="G399" s="1">
        <v>0</v>
      </c>
      <c r="H399" s="2" t="s">
        <v>581</v>
      </c>
      <c r="I399" s="1" t="str">
        <f t="shared" si="12"/>
        <v>Future Field - Not Used</v>
      </c>
      <c r="J399" s="1" t="s">
        <v>733</v>
      </c>
      <c r="L399" s="3" t="s">
        <v>416</v>
      </c>
      <c r="M399" s="4" t="s">
        <v>406</v>
      </c>
    </row>
    <row r="400" spans="1:13" x14ac:dyDescent="0.2">
      <c r="A400" s="1" t="s">
        <v>667</v>
      </c>
      <c r="B400" s="1" t="s">
        <v>772</v>
      </c>
      <c r="C400" s="1">
        <v>3245</v>
      </c>
      <c r="D400" s="1">
        <f t="shared" si="13"/>
        <v>3247</v>
      </c>
      <c r="E400" s="1">
        <v>3</v>
      </c>
      <c r="F400" s="1">
        <v>3</v>
      </c>
      <c r="G400" s="1">
        <v>0</v>
      </c>
      <c r="H400" s="2" t="s">
        <v>581</v>
      </c>
      <c r="I400" s="1" t="str">
        <f t="shared" si="12"/>
        <v>Future Field - Not Used</v>
      </c>
      <c r="J400" s="1" t="s">
        <v>733</v>
      </c>
      <c r="L400" s="3" t="s">
        <v>416</v>
      </c>
      <c r="M400" s="4" t="s">
        <v>406</v>
      </c>
    </row>
    <row r="401" spans="1:13" x14ac:dyDescent="0.2">
      <c r="A401" s="1" t="s">
        <v>667</v>
      </c>
      <c r="B401" s="1" t="s">
        <v>773</v>
      </c>
      <c r="C401" s="1">
        <v>3248</v>
      </c>
      <c r="D401" s="1">
        <f t="shared" si="13"/>
        <v>3250</v>
      </c>
      <c r="E401" s="1">
        <v>3</v>
      </c>
      <c r="F401" s="1">
        <v>3</v>
      </c>
      <c r="G401" s="1">
        <v>0</v>
      </c>
      <c r="H401" s="2" t="s">
        <v>581</v>
      </c>
      <c r="I401" s="1" t="str">
        <f t="shared" si="12"/>
        <v>Future Field - Not Used</v>
      </c>
      <c r="J401" s="1" t="s">
        <v>733</v>
      </c>
      <c r="L401" s="3" t="s">
        <v>416</v>
      </c>
      <c r="M401" s="4" t="s">
        <v>406</v>
      </c>
    </row>
    <row r="402" spans="1:13" x14ac:dyDescent="0.2">
      <c r="A402" s="1" t="s">
        <v>667</v>
      </c>
      <c r="B402" s="1" t="s">
        <v>774</v>
      </c>
      <c r="C402" s="1">
        <v>3251</v>
      </c>
      <c r="D402" s="1">
        <f t="shared" si="13"/>
        <v>3253</v>
      </c>
      <c r="E402" s="1">
        <v>3</v>
      </c>
      <c r="F402" s="1">
        <v>3</v>
      </c>
      <c r="G402" s="1">
        <v>0</v>
      </c>
      <c r="H402" s="2" t="s">
        <v>581</v>
      </c>
      <c r="I402" s="1" t="str">
        <f t="shared" si="12"/>
        <v>Future Field - Not Used</v>
      </c>
      <c r="J402" s="1" t="s">
        <v>733</v>
      </c>
      <c r="L402" s="3" t="s">
        <v>416</v>
      </c>
      <c r="M402" s="4" t="s">
        <v>406</v>
      </c>
    </row>
    <row r="403" spans="1:13" x14ac:dyDescent="0.2">
      <c r="A403" s="1" t="s">
        <v>667</v>
      </c>
      <c r="B403" s="1" t="s">
        <v>775</v>
      </c>
      <c r="C403" s="1">
        <v>3254</v>
      </c>
      <c r="D403" s="1">
        <f t="shared" si="13"/>
        <v>3256</v>
      </c>
      <c r="E403" s="1">
        <v>3</v>
      </c>
      <c r="F403" s="1">
        <v>3</v>
      </c>
      <c r="G403" s="1">
        <v>0</v>
      </c>
      <c r="H403" s="2" t="s">
        <v>581</v>
      </c>
      <c r="I403" s="1" t="str">
        <f t="shared" si="12"/>
        <v>Future Field - Not Used</v>
      </c>
      <c r="J403" s="1" t="s">
        <v>733</v>
      </c>
      <c r="L403" s="3" t="s">
        <v>416</v>
      </c>
      <c r="M403" s="4" t="s">
        <v>406</v>
      </c>
    </row>
    <row r="404" spans="1:13" x14ac:dyDescent="0.2">
      <c r="A404" s="1" t="s">
        <v>667</v>
      </c>
      <c r="B404" s="1" t="s">
        <v>776</v>
      </c>
      <c r="C404" s="1">
        <v>3257</v>
      </c>
      <c r="D404" s="1">
        <f t="shared" si="13"/>
        <v>3259</v>
      </c>
      <c r="E404" s="1">
        <v>3</v>
      </c>
      <c r="F404" s="1">
        <v>3</v>
      </c>
      <c r="G404" s="1">
        <v>0</v>
      </c>
      <c r="H404" s="2" t="s">
        <v>581</v>
      </c>
      <c r="I404" s="1" t="str">
        <f t="shared" si="12"/>
        <v>Future Field - Not Used</v>
      </c>
      <c r="J404" s="1" t="s">
        <v>733</v>
      </c>
      <c r="L404" s="3" t="s">
        <v>416</v>
      </c>
      <c r="M404" s="4" t="s">
        <v>406</v>
      </c>
    </row>
    <row r="405" spans="1:13" x14ac:dyDescent="0.2">
      <c r="A405" s="1" t="s">
        <v>667</v>
      </c>
      <c r="B405" s="1" t="s">
        <v>777</v>
      </c>
      <c r="C405" s="1">
        <v>3260</v>
      </c>
      <c r="D405" s="1">
        <f t="shared" si="13"/>
        <v>3262</v>
      </c>
      <c r="E405" s="1">
        <v>3</v>
      </c>
      <c r="F405" s="1">
        <v>3</v>
      </c>
      <c r="G405" s="1">
        <v>0</v>
      </c>
      <c r="H405" s="2" t="s">
        <v>581</v>
      </c>
      <c r="I405" s="1" t="str">
        <f t="shared" si="12"/>
        <v>Future Field - Not Used</v>
      </c>
      <c r="J405" s="1" t="s">
        <v>733</v>
      </c>
      <c r="L405" s="3" t="s">
        <v>416</v>
      </c>
      <c r="M405" s="4" t="s">
        <v>406</v>
      </c>
    </row>
    <row r="406" spans="1:13" x14ac:dyDescent="0.2">
      <c r="A406" s="1" t="s">
        <v>667</v>
      </c>
      <c r="B406" s="1" t="s">
        <v>778</v>
      </c>
      <c r="C406" s="1">
        <v>3263</v>
      </c>
      <c r="D406" s="1">
        <f t="shared" si="13"/>
        <v>3265</v>
      </c>
      <c r="E406" s="1">
        <v>3</v>
      </c>
      <c r="F406" s="1">
        <v>3</v>
      </c>
      <c r="G406" s="1">
        <v>0</v>
      </c>
      <c r="H406" s="2" t="s">
        <v>581</v>
      </c>
      <c r="I406" s="1" t="str">
        <f t="shared" si="12"/>
        <v>Future Field - Not Used</v>
      </c>
      <c r="J406" s="1" t="s">
        <v>733</v>
      </c>
      <c r="L406" s="3" t="s">
        <v>416</v>
      </c>
      <c r="M406" s="4" t="s">
        <v>406</v>
      </c>
    </row>
    <row r="407" spans="1:13" x14ac:dyDescent="0.2">
      <c r="A407" s="1" t="s">
        <v>667</v>
      </c>
      <c r="B407" s="1" t="s">
        <v>779</v>
      </c>
      <c r="C407" s="1">
        <v>3266</v>
      </c>
      <c r="D407" s="1">
        <f t="shared" si="13"/>
        <v>3268</v>
      </c>
      <c r="E407" s="1">
        <v>3</v>
      </c>
      <c r="F407" s="1">
        <v>3</v>
      </c>
      <c r="G407" s="1">
        <v>0</v>
      </c>
      <c r="H407" s="2" t="s">
        <v>581</v>
      </c>
      <c r="I407" s="1" t="str">
        <f t="shared" si="12"/>
        <v>Future Field - Not Used</v>
      </c>
      <c r="J407" s="1" t="s">
        <v>733</v>
      </c>
      <c r="L407" s="3" t="s">
        <v>416</v>
      </c>
      <c r="M407" s="4" t="s">
        <v>406</v>
      </c>
    </row>
    <row r="408" spans="1:13" x14ac:dyDescent="0.2">
      <c r="A408" s="1" t="s">
        <v>667</v>
      </c>
      <c r="B408" s="1" t="s">
        <v>780</v>
      </c>
      <c r="C408" s="1">
        <v>3269</v>
      </c>
      <c r="D408" s="1">
        <f t="shared" si="13"/>
        <v>3271</v>
      </c>
      <c r="E408" s="1">
        <v>3</v>
      </c>
      <c r="F408" s="1">
        <v>3</v>
      </c>
      <c r="G408" s="1">
        <v>0</v>
      </c>
      <c r="H408" s="2" t="s">
        <v>581</v>
      </c>
      <c r="I408" s="1" t="str">
        <f t="shared" ref="I408:I430" si="14">PROPER(J408)</f>
        <v>Future Field - Not Used</v>
      </c>
      <c r="J408" s="1" t="s">
        <v>733</v>
      </c>
      <c r="L408" s="3" t="s">
        <v>416</v>
      </c>
      <c r="M408" s="4" t="s">
        <v>406</v>
      </c>
    </row>
    <row r="409" spans="1:13" x14ac:dyDescent="0.2">
      <c r="A409" s="1" t="s">
        <v>667</v>
      </c>
      <c r="B409" s="1" t="s">
        <v>781</v>
      </c>
      <c r="C409" s="1">
        <v>3272</v>
      </c>
      <c r="D409" s="1">
        <f t="shared" ref="D409:D439" si="15">C409+E409-1</f>
        <v>3278</v>
      </c>
      <c r="E409" s="1">
        <v>7</v>
      </c>
      <c r="F409" s="1">
        <v>7</v>
      </c>
      <c r="G409" s="1">
        <v>0</v>
      </c>
      <c r="H409" s="2" t="s">
        <v>581</v>
      </c>
      <c r="I409" s="1" t="str">
        <f t="shared" si="14"/>
        <v>Future Field - Not Used</v>
      </c>
      <c r="J409" s="1" t="s">
        <v>733</v>
      </c>
      <c r="L409" s="3" t="s">
        <v>430</v>
      </c>
      <c r="M409" s="4" t="s">
        <v>406</v>
      </c>
    </row>
    <row r="410" spans="1:13" x14ac:dyDescent="0.2">
      <c r="A410" s="1" t="s">
        <v>667</v>
      </c>
      <c r="B410" s="1" t="s">
        <v>782</v>
      </c>
      <c r="C410" s="1">
        <v>3279</v>
      </c>
      <c r="D410" s="1">
        <f t="shared" si="15"/>
        <v>3285</v>
      </c>
      <c r="E410" s="1">
        <v>7</v>
      </c>
      <c r="F410" s="1">
        <v>7</v>
      </c>
      <c r="G410" s="1">
        <v>0</v>
      </c>
      <c r="H410" s="2" t="s">
        <v>581</v>
      </c>
      <c r="I410" s="1" t="str">
        <f t="shared" si="14"/>
        <v>Future Field - Not Used</v>
      </c>
      <c r="J410" s="1" t="s">
        <v>733</v>
      </c>
      <c r="L410" s="3" t="s">
        <v>430</v>
      </c>
      <c r="M410" s="4" t="s">
        <v>406</v>
      </c>
    </row>
    <row r="411" spans="1:13" x14ac:dyDescent="0.2">
      <c r="A411" s="1" t="s">
        <v>667</v>
      </c>
      <c r="B411" s="1" t="s">
        <v>783</v>
      </c>
      <c r="C411" s="1">
        <v>3286</v>
      </c>
      <c r="D411" s="1">
        <f t="shared" si="15"/>
        <v>3292</v>
      </c>
      <c r="E411" s="1">
        <v>7</v>
      </c>
      <c r="F411" s="1">
        <v>7</v>
      </c>
      <c r="G411" s="1">
        <v>0</v>
      </c>
      <c r="H411" s="2" t="s">
        <v>581</v>
      </c>
      <c r="I411" s="1" t="str">
        <f t="shared" si="14"/>
        <v>Future Field - Not Used</v>
      </c>
      <c r="J411" s="1" t="s">
        <v>733</v>
      </c>
      <c r="L411" s="3" t="s">
        <v>430</v>
      </c>
      <c r="M411" s="4" t="s">
        <v>406</v>
      </c>
    </row>
    <row r="412" spans="1:13" x14ac:dyDescent="0.2">
      <c r="A412" s="1" t="s">
        <v>667</v>
      </c>
      <c r="B412" s="1" t="s">
        <v>784</v>
      </c>
      <c r="C412" s="1">
        <v>3293</v>
      </c>
      <c r="D412" s="1">
        <f t="shared" si="15"/>
        <v>3299</v>
      </c>
      <c r="E412" s="1">
        <v>7</v>
      </c>
      <c r="F412" s="1">
        <v>7</v>
      </c>
      <c r="G412" s="1">
        <v>0</v>
      </c>
      <c r="H412" s="2" t="s">
        <v>581</v>
      </c>
      <c r="I412" s="1" t="str">
        <f t="shared" si="14"/>
        <v>Future Field - Not Used</v>
      </c>
      <c r="J412" s="1" t="s">
        <v>733</v>
      </c>
      <c r="L412" s="3" t="s">
        <v>430</v>
      </c>
      <c r="M412" s="4" t="s">
        <v>406</v>
      </c>
    </row>
    <row r="413" spans="1:13" x14ac:dyDescent="0.2">
      <c r="A413" s="1" t="s">
        <v>667</v>
      </c>
      <c r="B413" s="1" t="s">
        <v>785</v>
      </c>
      <c r="C413" s="1">
        <v>3300</v>
      </c>
      <c r="D413" s="1">
        <f t="shared" si="15"/>
        <v>3306</v>
      </c>
      <c r="E413" s="1">
        <v>7</v>
      </c>
      <c r="F413" s="1">
        <v>7</v>
      </c>
      <c r="G413" s="1">
        <v>0</v>
      </c>
      <c r="H413" s="2" t="s">
        <v>581</v>
      </c>
      <c r="I413" s="1" t="str">
        <f t="shared" si="14"/>
        <v>Future Field - Not Used</v>
      </c>
      <c r="J413" s="1" t="s">
        <v>733</v>
      </c>
      <c r="L413" s="3" t="s">
        <v>430</v>
      </c>
      <c r="M413" s="4" t="s">
        <v>406</v>
      </c>
    </row>
    <row r="414" spans="1:13" x14ac:dyDescent="0.2">
      <c r="A414" s="1" t="s">
        <v>667</v>
      </c>
      <c r="B414" s="1" t="s">
        <v>786</v>
      </c>
      <c r="C414" s="1">
        <v>3307</v>
      </c>
      <c r="D414" s="1">
        <f t="shared" si="15"/>
        <v>3313</v>
      </c>
      <c r="E414" s="1">
        <v>7</v>
      </c>
      <c r="F414" s="1">
        <v>7</v>
      </c>
      <c r="G414" s="1">
        <v>0</v>
      </c>
      <c r="H414" s="2" t="s">
        <v>581</v>
      </c>
      <c r="I414" s="1" t="str">
        <f t="shared" si="14"/>
        <v>Future Field - Not Used</v>
      </c>
      <c r="J414" s="1" t="s">
        <v>733</v>
      </c>
      <c r="L414" s="3" t="s">
        <v>430</v>
      </c>
      <c r="M414" s="4" t="s">
        <v>406</v>
      </c>
    </row>
    <row r="415" spans="1:13" x14ac:dyDescent="0.2">
      <c r="A415" s="1" t="s">
        <v>667</v>
      </c>
      <c r="B415" s="1" t="s">
        <v>787</v>
      </c>
      <c r="C415" s="1">
        <v>3314</v>
      </c>
      <c r="D415" s="1">
        <f t="shared" si="15"/>
        <v>3320</v>
      </c>
      <c r="E415" s="1">
        <v>7</v>
      </c>
      <c r="F415" s="1">
        <v>7</v>
      </c>
      <c r="G415" s="1">
        <v>0</v>
      </c>
      <c r="H415" s="2" t="s">
        <v>581</v>
      </c>
      <c r="I415" s="1" t="str">
        <f t="shared" si="14"/>
        <v>Future Field - Not Used</v>
      </c>
      <c r="J415" s="1" t="s">
        <v>733</v>
      </c>
      <c r="L415" s="3" t="s">
        <v>430</v>
      </c>
      <c r="M415" s="4" t="s">
        <v>406</v>
      </c>
    </row>
    <row r="416" spans="1:13" x14ac:dyDescent="0.2">
      <c r="A416" s="1" t="s">
        <v>667</v>
      </c>
      <c r="B416" s="1" t="s">
        <v>788</v>
      </c>
      <c r="C416" s="1">
        <v>3321</v>
      </c>
      <c r="D416" s="1">
        <f t="shared" si="15"/>
        <v>3327</v>
      </c>
      <c r="E416" s="1">
        <v>7</v>
      </c>
      <c r="F416" s="1">
        <v>7</v>
      </c>
      <c r="G416" s="1">
        <v>0</v>
      </c>
      <c r="H416" s="2" t="s">
        <v>581</v>
      </c>
      <c r="I416" s="1" t="str">
        <f t="shared" si="14"/>
        <v>Future Field - Not Used</v>
      </c>
      <c r="J416" s="1" t="s">
        <v>733</v>
      </c>
      <c r="L416" s="3" t="s">
        <v>430</v>
      </c>
      <c r="M416" s="4" t="s">
        <v>406</v>
      </c>
    </row>
    <row r="417" spans="1:13" x14ac:dyDescent="0.2">
      <c r="A417" s="1" t="s">
        <v>667</v>
      </c>
      <c r="B417" s="1" t="s">
        <v>789</v>
      </c>
      <c r="C417" s="1">
        <v>3328</v>
      </c>
      <c r="D417" s="1">
        <f t="shared" si="15"/>
        <v>3334</v>
      </c>
      <c r="E417" s="1">
        <v>7</v>
      </c>
      <c r="F417" s="1">
        <v>7</v>
      </c>
      <c r="G417" s="1">
        <v>0</v>
      </c>
      <c r="H417" s="2" t="s">
        <v>581</v>
      </c>
      <c r="I417" s="1" t="str">
        <f t="shared" si="14"/>
        <v>Future Field - Not Used</v>
      </c>
      <c r="J417" s="1" t="s">
        <v>733</v>
      </c>
      <c r="L417" s="3" t="s">
        <v>430</v>
      </c>
      <c r="M417" s="4" t="s">
        <v>406</v>
      </c>
    </row>
    <row r="418" spans="1:13" x14ac:dyDescent="0.2">
      <c r="A418" s="1" t="s">
        <v>667</v>
      </c>
      <c r="B418" s="1" t="s">
        <v>790</v>
      </c>
      <c r="C418" s="1">
        <v>3335</v>
      </c>
      <c r="D418" s="1">
        <f t="shared" si="15"/>
        <v>3341</v>
      </c>
      <c r="E418" s="1">
        <v>7</v>
      </c>
      <c r="F418" s="1">
        <v>7</v>
      </c>
      <c r="G418" s="1">
        <v>0</v>
      </c>
      <c r="H418" s="2" t="s">
        <v>581</v>
      </c>
      <c r="I418" s="1" t="str">
        <f t="shared" si="14"/>
        <v>Future Field - Not Used</v>
      </c>
      <c r="J418" s="1" t="s">
        <v>733</v>
      </c>
      <c r="L418" s="3" t="s">
        <v>430</v>
      </c>
      <c r="M418" s="4" t="s">
        <v>406</v>
      </c>
    </row>
    <row r="419" spans="1:13" x14ac:dyDescent="0.2">
      <c r="A419" s="1" t="s">
        <v>667</v>
      </c>
      <c r="B419" s="1" t="s">
        <v>791</v>
      </c>
      <c r="C419" s="1">
        <v>3342</v>
      </c>
      <c r="D419" s="1">
        <f t="shared" si="15"/>
        <v>3349</v>
      </c>
      <c r="E419" s="1">
        <v>8</v>
      </c>
      <c r="F419" s="1">
        <v>8</v>
      </c>
      <c r="G419" s="1">
        <v>0</v>
      </c>
      <c r="H419" s="2" t="s">
        <v>581</v>
      </c>
      <c r="I419" s="1" t="str">
        <f t="shared" si="14"/>
        <v>Future Field - Not Used</v>
      </c>
      <c r="J419" s="1" t="s">
        <v>733</v>
      </c>
      <c r="L419" s="3" t="s">
        <v>627</v>
      </c>
      <c r="M419" s="4" t="s">
        <v>406</v>
      </c>
    </row>
    <row r="420" spans="1:13" x14ac:dyDescent="0.2">
      <c r="A420" s="1" t="s">
        <v>667</v>
      </c>
      <c r="B420" s="1" t="s">
        <v>792</v>
      </c>
      <c r="C420" s="1">
        <v>3350</v>
      </c>
      <c r="D420" s="1">
        <f t="shared" si="15"/>
        <v>3357</v>
      </c>
      <c r="E420" s="1">
        <v>8</v>
      </c>
      <c r="F420" s="1">
        <v>8</v>
      </c>
      <c r="G420" s="1">
        <v>0</v>
      </c>
      <c r="H420" s="2" t="s">
        <v>581</v>
      </c>
      <c r="I420" s="1" t="str">
        <f t="shared" si="14"/>
        <v>Future Field - Not Used</v>
      </c>
      <c r="J420" s="1" t="s">
        <v>733</v>
      </c>
      <c r="L420" s="3" t="s">
        <v>627</v>
      </c>
      <c r="M420" s="4" t="s">
        <v>406</v>
      </c>
    </row>
    <row r="421" spans="1:13" x14ac:dyDescent="0.2">
      <c r="A421" s="1" t="s">
        <v>667</v>
      </c>
      <c r="B421" s="1" t="s">
        <v>793</v>
      </c>
      <c r="C421" s="1">
        <v>3358</v>
      </c>
      <c r="D421" s="1">
        <f t="shared" si="15"/>
        <v>3365</v>
      </c>
      <c r="E421" s="1">
        <v>8</v>
      </c>
      <c r="F421" s="1">
        <v>8</v>
      </c>
      <c r="G421" s="1">
        <v>0</v>
      </c>
      <c r="H421" s="2" t="s">
        <v>581</v>
      </c>
      <c r="I421" s="1" t="str">
        <f t="shared" si="14"/>
        <v>Future Field - Not Used</v>
      </c>
      <c r="J421" s="1" t="s">
        <v>733</v>
      </c>
      <c r="L421" s="3" t="s">
        <v>627</v>
      </c>
      <c r="M421" s="4" t="s">
        <v>406</v>
      </c>
    </row>
    <row r="422" spans="1:13" x14ac:dyDescent="0.2">
      <c r="A422" s="1" t="s">
        <v>667</v>
      </c>
      <c r="B422" s="1" t="s">
        <v>794</v>
      </c>
      <c r="C422" s="1">
        <v>3366</v>
      </c>
      <c r="D422" s="1">
        <f t="shared" si="15"/>
        <v>3373</v>
      </c>
      <c r="E422" s="1">
        <v>8</v>
      </c>
      <c r="F422" s="1">
        <v>8</v>
      </c>
      <c r="G422" s="1">
        <v>0</v>
      </c>
      <c r="H422" s="2" t="s">
        <v>581</v>
      </c>
      <c r="I422" s="1" t="str">
        <f t="shared" si="14"/>
        <v>Future Field - Not Used</v>
      </c>
      <c r="J422" s="1" t="s">
        <v>733</v>
      </c>
      <c r="L422" s="3" t="s">
        <v>627</v>
      </c>
      <c r="M422" s="4" t="s">
        <v>406</v>
      </c>
    </row>
    <row r="423" spans="1:13" x14ac:dyDescent="0.2">
      <c r="A423" s="1" t="s">
        <v>667</v>
      </c>
      <c r="B423" s="1" t="s">
        <v>795</v>
      </c>
      <c r="C423" s="1">
        <v>3374</v>
      </c>
      <c r="D423" s="1">
        <f t="shared" si="15"/>
        <v>3382</v>
      </c>
      <c r="E423" s="1">
        <v>9</v>
      </c>
      <c r="F423" s="1">
        <v>9</v>
      </c>
      <c r="G423" s="1">
        <v>0</v>
      </c>
      <c r="H423" s="2" t="s">
        <v>581</v>
      </c>
      <c r="I423" s="1" t="str">
        <f t="shared" si="14"/>
        <v>Future Field - Not Used</v>
      </c>
      <c r="J423" s="1" t="s">
        <v>733</v>
      </c>
      <c r="L423" s="3" t="s">
        <v>472</v>
      </c>
      <c r="M423" s="4" t="s">
        <v>406</v>
      </c>
    </row>
    <row r="424" spans="1:13" x14ac:dyDescent="0.2">
      <c r="A424" s="1" t="s">
        <v>667</v>
      </c>
      <c r="B424" s="1" t="s">
        <v>796</v>
      </c>
      <c r="C424" s="1">
        <v>3383</v>
      </c>
      <c r="D424" s="1">
        <f t="shared" si="15"/>
        <v>3391</v>
      </c>
      <c r="E424" s="1">
        <v>9</v>
      </c>
      <c r="F424" s="1">
        <v>9</v>
      </c>
      <c r="G424" s="1">
        <v>0</v>
      </c>
      <c r="H424" s="2" t="s">
        <v>581</v>
      </c>
      <c r="I424" s="1" t="str">
        <f t="shared" si="14"/>
        <v>Future Field - Not Used</v>
      </c>
      <c r="J424" s="1" t="s">
        <v>733</v>
      </c>
      <c r="L424" s="3" t="s">
        <v>472</v>
      </c>
      <c r="M424" s="4" t="s">
        <v>406</v>
      </c>
    </row>
    <row r="425" spans="1:13" x14ac:dyDescent="0.2">
      <c r="A425" s="1" t="s">
        <v>667</v>
      </c>
      <c r="B425" s="1" t="s">
        <v>797</v>
      </c>
      <c r="C425" s="1">
        <v>3392</v>
      </c>
      <c r="D425" s="1">
        <f t="shared" si="15"/>
        <v>3400</v>
      </c>
      <c r="E425" s="1">
        <v>9</v>
      </c>
      <c r="F425" s="1">
        <v>9</v>
      </c>
      <c r="G425" s="1">
        <v>0</v>
      </c>
      <c r="H425" s="2" t="s">
        <v>581</v>
      </c>
      <c r="I425" s="1" t="str">
        <f t="shared" si="14"/>
        <v>Future Field - Not Used</v>
      </c>
      <c r="J425" s="1" t="s">
        <v>733</v>
      </c>
      <c r="L425" s="3" t="s">
        <v>472</v>
      </c>
      <c r="M425" s="4" t="s">
        <v>406</v>
      </c>
    </row>
    <row r="426" spans="1:13" x14ac:dyDescent="0.2">
      <c r="A426" s="1" t="s">
        <v>667</v>
      </c>
      <c r="B426" s="1" t="s">
        <v>798</v>
      </c>
      <c r="C426" s="1">
        <v>3401</v>
      </c>
      <c r="D426" s="1">
        <f t="shared" si="15"/>
        <v>3409</v>
      </c>
      <c r="E426" s="1">
        <v>9</v>
      </c>
      <c r="F426" s="1">
        <v>9</v>
      </c>
      <c r="G426" s="1">
        <v>2</v>
      </c>
      <c r="H426" s="2" t="s">
        <v>581</v>
      </c>
      <c r="I426" s="1" t="str">
        <f t="shared" si="14"/>
        <v>Future Field - Not Used</v>
      </c>
      <c r="J426" s="1" t="s">
        <v>733</v>
      </c>
      <c r="L426" s="3" t="s">
        <v>413</v>
      </c>
      <c r="M426" s="4" t="s">
        <v>406</v>
      </c>
    </row>
    <row r="427" spans="1:13" x14ac:dyDescent="0.2">
      <c r="A427" s="1" t="s">
        <v>667</v>
      </c>
      <c r="B427" s="1" t="s">
        <v>799</v>
      </c>
      <c r="C427" s="1">
        <v>3410</v>
      </c>
      <c r="D427" s="1">
        <f t="shared" si="15"/>
        <v>3418</v>
      </c>
      <c r="E427" s="1">
        <v>9</v>
      </c>
      <c r="F427" s="1">
        <v>9</v>
      </c>
      <c r="G427" s="1">
        <v>2</v>
      </c>
      <c r="H427" s="2" t="s">
        <v>581</v>
      </c>
      <c r="I427" s="1" t="str">
        <f t="shared" si="14"/>
        <v>Future Field - Not Used</v>
      </c>
      <c r="J427" s="1" t="s">
        <v>733</v>
      </c>
      <c r="L427" s="3" t="s">
        <v>413</v>
      </c>
      <c r="M427" s="4" t="s">
        <v>406</v>
      </c>
    </row>
    <row r="428" spans="1:13" x14ac:dyDescent="0.2">
      <c r="A428" s="1" t="s">
        <v>667</v>
      </c>
      <c r="B428" s="1" t="s">
        <v>800</v>
      </c>
      <c r="C428" s="1">
        <v>3419</v>
      </c>
      <c r="D428" s="1">
        <f t="shared" si="15"/>
        <v>3427</v>
      </c>
      <c r="E428" s="1">
        <v>9</v>
      </c>
      <c r="F428" s="1">
        <v>9</v>
      </c>
      <c r="G428" s="1">
        <v>2</v>
      </c>
      <c r="H428" s="2" t="s">
        <v>581</v>
      </c>
      <c r="I428" s="1" t="str">
        <f t="shared" si="14"/>
        <v>Future Field - Not Used</v>
      </c>
      <c r="J428" s="1" t="s">
        <v>733</v>
      </c>
      <c r="L428" s="3" t="s">
        <v>413</v>
      </c>
      <c r="M428" s="4" t="s">
        <v>406</v>
      </c>
    </row>
    <row r="429" spans="1:13" x14ac:dyDescent="0.2">
      <c r="A429" s="1" t="s">
        <v>667</v>
      </c>
      <c r="B429" s="1" t="s">
        <v>801</v>
      </c>
      <c r="C429" s="1">
        <v>3428</v>
      </c>
      <c r="D429" s="1">
        <f t="shared" si="15"/>
        <v>3436</v>
      </c>
      <c r="E429" s="1">
        <v>9</v>
      </c>
      <c r="F429" s="1">
        <v>9</v>
      </c>
      <c r="G429" s="1">
        <v>2</v>
      </c>
      <c r="H429" s="2" t="s">
        <v>581</v>
      </c>
      <c r="I429" s="1" t="str">
        <f t="shared" si="14"/>
        <v>Future Field - Not Used</v>
      </c>
      <c r="J429" s="1" t="s">
        <v>733</v>
      </c>
      <c r="L429" s="3" t="s">
        <v>413</v>
      </c>
      <c r="M429" s="4" t="s">
        <v>406</v>
      </c>
    </row>
    <row r="430" spans="1:13" x14ac:dyDescent="0.2">
      <c r="A430" s="1" t="s">
        <v>667</v>
      </c>
      <c r="B430" s="1" t="s">
        <v>802</v>
      </c>
      <c r="C430" s="1">
        <v>3437</v>
      </c>
      <c r="D430" s="1">
        <f t="shared" si="15"/>
        <v>3445</v>
      </c>
      <c r="E430" s="1">
        <v>9</v>
      </c>
      <c r="F430" s="1">
        <v>9</v>
      </c>
      <c r="G430" s="1">
        <v>2</v>
      </c>
      <c r="H430" s="2" t="s">
        <v>581</v>
      </c>
      <c r="I430" s="1" t="str">
        <f t="shared" si="14"/>
        <v>Future Field - Not Used</v>
      </c>
      <c r="J430" s="1" t="s">
        <v>733</v>
      </c>
      <c r="L430" s="3" t="s">
        <v>413</v>
      </c>
      <c r="M430" s="4" t="s">
        <v>406</v>
      </c>
    </row>
    <row r="431" spans="1:13" x14ac:dyDescent="0.2">
      <c r="A431" s="1" t="s">
        <v>667</v>
      </c>
      <c r="B431" s="1" t="s">
        <v>803</v>
      </c>
      <c r="C431" s="1">
        <v>3446</v>
      </c>
      <c r="D431" s="1">
        <f t="shared" si="15"/>
        <v>3454</v>
      </c>
      <c r="E431" s="1">
        <v>9</v>
      </c>
      <c r="F431" s="1">
        <v>9</v>
      </c>
      <c r="G431" s="1">
        <v>2</v>
      </c>
      <c r="H431" s="2" t="s">
        <v>581</v>
      </c>
      <c r="I431" s="1" t="str">
        <f>PROPER(J431)</f>
        <v>Future Field - Not Used</v>
      </c>
      <c r="J431" s="1" t="s">
        <v>733</v>
      </c>
      <c r="L431" s="3" t="s">
        <v>413</v>
      </c>
      <c r="M431" s="4" t="s">
        <v>406</v>
      </c>
    </row>
    <row r="432" spans="1:13" x14ac:dyDescent="0.2">
      <c r="A432" s="1" t="s">
        <v>667</v>
      </c>
      <c r="B432" s="1" t="s">
        <v>804</v>
      </c>
      <c r="C432" s="1">
        <v>3455</v>
      </c>
      <c r="D432" s="1">
        <f t="shared" si="15"/>
        <v>3463</v>
      </c>
      <c r="E432" s="1">
        <v>9</v>
      </c>
      <c r="F432" s="1">
        <v>9</v>
      </c>
      <c r="G432" s="1">
        <v>2</v>
      </c>
      <c r="H432" s="2" t="s">
        <v>581</v>
      </c>
      <c r="I432" s="1" t="str">
        <f t="shared" ref="I432:I439" si="16">PROPER(J432)</f>
        <v>Future Field - Not Used</v>
      </c>
      <c r="J432" s="1" t="s">
        <v>733</v>
      </c>
      <c r="L432" s="3" t="s">
        <v>413</v>
      </c>
      <c r="M432" s="4" t="s">
        <v>406</v>
      </c>
    </row>
    <row r="433" spans="1:13" x14ac:dyDescent="0.2">
      <c r="A433" s="1" t="s">
        <v>667</v>
      </c>
      <c r="B433" s="1" t="s">
        <v>805</v>
      </c>
      <c r="C433" s="1">
        <v>3464</v>
      </c>
      <c r="D433" s="1">
        <f t="shared" si="15"/>
        <v>3472</v>
      </c>
      <c r="E433" s="1">
        <v>9</v>
      </c>
      <c r="F433" s="1">
        <v>9</v>
      </c>
      <c r="G433" s="1">
        <v>2</v>
      </c>
      <c r="H433" s="2" t="s">
        <v>581</v>
      </c>
      <c r="I433" s="1" t="str">
        <f t="shared" si="16"/>
        <v>Future Field - Not Used</v>
      </c>
      <c r="J433" s="1" t="s">
        <v>733</v>
      </c>
      <c r="L433" s="3" t="s">
        <v>413</v>
      </c>
      <c r="M433" s="4" t="s">
        <v>406</v>
      </c>
    </row>
    <row r="434" spans="1:13" x14ac:dyDescent="0.2">
      <c r="A434" s="1" t="s">
        <v>667</v>
      </c>
      <c r="B434" s="1" t="s">
        <v>806</v>
      </c>
      <c r="C434" s="1">
        <v>3473</v>
      </c>
      <c r="D434" s="1">
        <f t="shared" si="15"/>
        <v>3481</v>
      </c>
      <c r="E434" s="1">
        <v>9</v>
      </c>
      <c r="F434" s="1">
        <v>9</v>
      </c>
      <c r="G434" s="1">
        <v>2</v>
      </c>
      <c r="H434" s="2" t="s">
        <v>581</v>
      </c>
      <c r="I434" s="1" t="str">
        <f t="shared" si="16"/>
        <v>Future Field - Not Used</v>
      </c>
      <c r="J434" s="1" t="s">
        <v>733</v>
      </c>
      <c r="L434" s="3" t="s">
        <v>413</v>
      </c>
      <c r="M434" s="4" t="s">
        <v>406</v>
      </c>
    </row>
    <row r="435" spans="1:13" x14ac:dyDescent="0.2">
      <c r="A435" s="1" t="s">
        <v>667</v>
      </c>
      <c r="B435" s="1" t="s">
        <v>807</v>
      </c>
      <c r="C435" s="1">
        <v>3482</v>
      </c>
      <c r="D435" s="1">
        <f t="shared" si="15"/>
        <v>3490</v>
      </c>
      <c r="E435" s="1">
        <v>9</v>
      </c>
      <c r="F435" s="1">
        <v>9</v>
      </c>
      <c r="G435" s="1">
        <v>2</v>
      </c>
      <c r="H435" s="2" t="s">
        <v>581</v>
      </c>
      <c r="I435" s="1" t="str">
        <f t="shared" si="16"/>
        <v>Future Field - Not Used</v>
      </c>
      <c r="J435" s="1" t="s">
        <v>733</v>
      </c>
      <c r="L435" s="3" t="s">
        <v>413</v>
      </c>
      <c r="M435" s="4" t="s">
        <v>406</v>
      </c>
    </row>
    <row r="436" spans="1:13" x14ac:dyDescent="0.2">
      <c r="A436" s="1" t="s">
        <v>667</v>
      </c>
      <c r="B436" s="1" t="s">
        <v>812</v>
      </c>
      <c r="C436" s="1">
        <v>3491</v>
      </c>
      <c r="D436" s="1">
        <f t="shared" si="15"/>
        <v>3500</v>
      </c>
      <c r="E436" s="1">
        <v>10</v>
      </c>
      <c r="F436" s="1">
        <v>10</v>
      </c>
      <c r="H436" s="2" t="s">
        <v>2</v>
      </c>
      <c r="I436" s="1" t="str">
        <f t="shared" si="16"/>
        <v>Last Update Pgm</v>
      </c>
      <c r="J436" s="1" t="s">
        <v>808</v>
      </c>
      <c r="K436" s="1" t="s">
        <v>667</v>
      </c>
      <c r="L436" s="3">
        <v>10</v>
      </c>
      <c r="M436" s="4" t="s">
        <v>5</v>
      </c>
    </row>
    <row r="437" spans="1:13" x14ac:dyDescent="0.2">
      <c r="A437" s="1" t="s">
        <v>667</v>
      </c>
      <c r="B437" s="1" t="s">
        <v>813</v>
      </c>
      <c r="C437" s="1">
        <v>3501</v>
      </c>
      <c r="D437" s="1">
        <f t="shared" si="15"/>
        <v>3526</v>
      </c>
      <c r="E437" s="1">
        <v>26</v>
      </c>
      <c r="F437" s="1">
        <v>26</v>
      </c>
      <c r="H437" s="2" t="s">
        <v>816</v>
      </c>
      <c r="I437" s="1" t="str">
        <f t="shared" si="16"/>
        <v>Last Update Timestamp</v>
      </c>
      <c r="J437" s="1" t="s">
        <v>809</v>
      </c>
      <c r="K437" s="1" t="s">
        <v>667</v>
      </c>
      <c r="L437" s="3">
        <v>26</v>
      </c>
      <c r="M437" s="4" t="s">
        <v>817</v>
      </c>
    </row>
    <row r="438" spans="1:13" x14ac:dyDescent="0.2">
      <c r="A438" s="1" t="s">
        <v>667</v>
      </c>
      <c r="B438" s="1" t="s">
        <v>814</v>
      </c>
      <c r="C438" s="1">
        <v>3527</v>
      </c>
      <c r="D438" s="1">
        <f t="shared" si="15"/>
        <v>3536</v>
      </c>
      <c r="E438" s="1">
        <v>10</v>
      </c>
      <c r="F438" s="1">
        <v>10</v>
      </c>
      <c r="H438" s="2" t="s">
        <v>2</v>
      </c>
      <c r="I438" s="1" t="str">
        <f t="shared" si="16"/>
        <v>Creation Pgm</v>
      </c>
      <c r="J438" s="1" t="s">
        <v>810</v>
      </c>
      <c r="K438" s="1" t="s">
        <v>667</v>
      </c>
      <c r="L438" s="3">
        <v>10</v>
      </c>
      <c r="M438" s="4" t="s">
        <v>5</v>
      </c>
    </row>
    <row r="439" spans="1:13" x14ac:dyDescent="0.2">
      <c r="A439" s="1" t="s">
        <v>667</v>
      </c>
      <c r="B439" s="1" t="s">
        <v>815</v>
      </c>
      <c r="C439" s="1">
        <v>3537</v>
      </c>
      <c r="D439" s="1">
        <f t="shared" si="15"/>
        <v>3562</v>
      </c>
      <c r="E439" s="1">
        <v>26</v>
      </c>
      <c r="F439" s="1">
        <v>26</v>
      </c>
      <c r="H439" s="2" t="s">
        <v>816</v>
      </c>
      <c r="I439" s="1" t="str">
        <f t="shared" si="16"/>
        <v>Creation Timestamp</v>
      </c>
      <c r="J439" s="1" t="s">
        <v>811</v>
      </c>
      <c r="K439" s="1" t="s">
        <v>667</v>
      </c>
      <c r="L439" s="3">
        <v>26</v>
      </c>
      <c r="M439" s="4" t="s">
        <v>817</v>
      </c>
    </row>
  </sheetData>
  <autoFilter ref="A4:M343"/>
  <mergeCells count="2"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DWLAYOUT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jgulas</dc:creator>
  <cp:lastModifiedBy>gbrannen</cp:lastModifiedBy>
  <dcterms:created xsi:type="dcterms:W3CDTF">2013-12-10T16:54:04Z</dcterms:created>
  <dcterms:modified xsi:type="dcterms:W3CDTF">2017-08-10T17:58:00Z</dcterms:modified>
</cp:coreProperties>
</file>